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2AEB629-05F5-4B77-9A54-F912D9526838}" xr6:coauthVersionLast="37" xr6:coauthVersionMax="37" xr10:uidLastSave="{00000000-0000-0000-0000-000000000000}"/>
  <bookViews>
    <workbookView xWindow="0" yWindow="0" windowWidth="20490" windowHeight="7545" tabRatio="904" xr2:uid="{00000000-000D-0000-FFFF-FFFF00000000}"/>
  </bookViews>
  <sheets>
    <sheet name="Базова комплектація+аксесуари" sheetId="1" r:id="rId1"/>
    <sheet name="Аксесуари вимикача" sheetId="9" r:id="rId2"/>
    <sheet name="Референси" sheetId="23" r:id="rId3"/>
    <sheet name="Аксессуары ячейки" sheetId="15" state="hidden" r:id="rId4"/>
  </sheets>
  <externalReferences>
    <externalReference r:id="rId5"/>
    <externalReference r:id="rId6"/>
  </externalReferences>
  <definedNames>
    <definedName name="_Hlk530499574" localSheetId="0">'Базова комплектація+аксесуари'!#REF!</definedName>
    <definedName name="A">'[1]TF010 (SwbGen)'!#REF!</definedName>
    <definedName name="b">'[1]TF010 (SwbGen)'!#REF!</definedName>
    <definedName name="coef">[1]CF000!#REF!</definedName>
    <definedName name="Coût_complet_UER">'[1]TF010 (SwbGen)'!#REF!</definedName>
    <definedName name="Prix_cession_UER">'[1]TF010 (SwbGen)'!#REF!</definedName>
    <definedName name="Prix_en_devise">[1]TF590!#REF!</definedName>
    <definedName name="Prix_pays_en_franc">[1]TF590!#REF!</definedName>
    <definedName name="pv_en_devise">'[1]TF010 (SwbGen)'!#REF!</definedName>
    <definedName name="pv_franc">'[1]TF010 (SwbGen)'!#REF!</definedName>
    <definedName name="_xlnm.Print_Area" localSheetId="1">'Аксесуари вимикача'!$A$1:$U$83</definedName>
    <definedName name="_xlnm.Print_Area" localSheetId="0">'Базова комплектація+аксесуари'!$A$1:$S$77</definedName>
    <definedName name="_xlnm.Print_Area" localSheetId="2">Референси!$A$1:$U$64</definedName>
  </definedNames>
  <calcPr calcId="179021" refMode="R1C1"/>
</workbook>
</file>

<file path=xl/calcChain.xml><?xml version="1.0" encoding="utf-8"?>
<calcChain xmlns="http://schemas.openxmlformats.org/spreadsheetml/2006/main">
  <c r="Y51" i="9" l="1"/>
  <c r="Y71" i="9" l="1"/>
  <c r="Y67" i="9"/>
  <c r="Y61" i="9"/>
</calcChain>
</file>

<file path=xl/sharedStrings.xml><?xml version="1.0" encoding="utf-8"?>
<sst xmlns="http://schemas.openxmlformats.org/spreadsheetml/2006/main" count="347" uniqueCount="251">
  <si>
    <t>Опросный лист</t>
  </si>
  <si>
    <t>Для заполнения опросного листа:</t>
  </si>
  <si>
    <t>а) заполните данными</t>
  </si>
  <si>
    <t>б) отметьте нужные поля</t>
  </si>
  <si>
    <t>Продолжение</t>
  </si>
  <si>
    <t>6 кВ</t>
  </si>
  <si>
    <t>25 кА</t>
  </si>
  <si>
    <t>630 А</t>
  </si>
  <si>
    <t>1250 А</t>
  </si>
  <si>
    <t>2500 А</t>
  </si>
  <si>
    <t>31,5 кА</t>
  </si>
  <si>
    <t>145</t>
  </si>
  <si>
    <t>185</t>
  </si>
  <si>
    <t>240</t>
  </si>
  <si>
    <t>10 кВ</t>
  </si>
  <si>
    <t>Мотор-редуктор MCH</t>
  </si>
  <si>
    <t>MITOP</t>
  </si>
  <si>
    <t>Механизм отключения выключателя при его выкатывании</t>
  </si>
  <si>
    <t>Другие принадлежности</t>
  </si>
  <si>
    <t>Защитный кожух сборных шин</t>
  </si>
  <si>
    <t>Система индикации наличия напряжения VPIS</t>
  </si>
  <si>
    <t>Опорные изоляторы</t>
  </si>
  <si>
    <t>Компаратор фаз</t>
  </si>
  <si>
    <t>Компаратор фаз V2</t>
  </si>
  <si>
    <t>BBV14381</t>
  </si>
  <si>
    <t>BBV14380</t>
  </si>
  <si>
    <t>VPI62421</t>
  </si>
  <si>
    <t>Напряжение сети</t>
  </si>
  <si>
    <t>100 - 130В=/~</t>
  </si>
  <si>
    <t>200 - 250В=/~</t>
  </si>
  <si>
    <t>Редакция 10 от 11.11.2014</t>
  </si>
  <si>
    <t>Вакуумный выключатель Evolis 10(6) кВ</t>
  </si>
  <si>
    <t>Стационарная версия</t>
  </si>
  <si>
    <t>ООО «ШНЕЙДЕР ЭЛЕКТРИК УКРАИНА»</t>
  </si>
  <si>
    <t>Служба поддержки:</t>
  </si>
  <si>
    <t xml:space="preserve">тел:+38 (800) 601 72 20 </t>
  </si>
  <si>
    <t>+38 (044) 538 14 75</t>
  </si>
  <si>
    <t xml:space="preserve">факс: +38 (044) 538 14 76 </t>
  </si>
  <si>
    <t>e-mail: helpdesk@ua.schneider-electric.ua</t>
  </si>
  <si>
    <t>www.schneider-electric.ua</t>
  </si>
  <si>
    <r>
      <t xml:space="preserve">Аксессуары ячейки </t>
    </r>
    <r>
      <rPr>
        <sz val="10"/>
        <color theme="0"/>
        <rFont val="Arial"/>
        <family val="2"/>
        <charset val="204"/>
      </rPr>
      <t>(для заказа независимо от выключателя)</t>
    </r>
  </si>
  <si>
    <t>VPIS V2 6 кВ</t>
  </si>
  <si>
    <t>VPIS V2 10 кВ</t>
  </si>
  <si>
    <t>Набор для замены VPIS V2: 3,3-7,7 кВ</t>
  </si>
  <si>
    <t>Набор для замены VPIS V2: 8,8-16 кВ</t>
  </si>
  <si>
    <t>VPI62405</t>
  </si>
  <si>
    <t>VPI62407</t>
  </si>
  <si>
    <r>
      <t>Стандартные опорные изоляторы (рис.1)</t>
    </r>
    <r>
      <rPr>
        <sz val="10"/>
        <rFont val="Cambria"/>
        <family val="1"/>
        <charset val="204"/>
        <scheme val="major"/>
      </rPr>
      <t>¹</t>
    </r>
  </si>
  <si>
    <r>
      <t>Опорные изоляторы с емкостным делителем (рис.2)</t>
    </r>
    <r>
      <rPr>
        <sz val="10"/>
        <rFont val="Cambria"/>
        <family val="1"/>
        <charset val="204"/>
        <scheme val="major"/>
      </rPr>
      <t>¹</t>
    </r>
  </si>
  <si>
    <r>
      <rPr>
        <i/>
        <sz val="10"/>
        <rFont val="Cambria"/>
        <family val="1"/>
        <charset val="204"/>
        <scheme val="major"/>
      </rPr>
      <t>¹</t>
    </r>
    <r>
      <rPr>
        <i/>
        <sz val="8"/>
        <rFont val="Cambria"/>
        <family val="1"/>
        <charset val="204"/>
        <scheme val="major"/>
      </rPr>
      <t xml:space="preserve"> </t>
    </r>
    <r>
      <rPr>
        <i/>
        <sz val="8"/>
        <rFont val="Arial"/>
        <family val="2"/>
        <charset val="204"/>
      </rPr>
      <t>Каждая позиция включает комплект из 3 изоляторов</t>
    </r>
  </si>
  <si>
    <r>
      <t>Защитный кожух сборных шин</t>
    </r>
    <r>
      <rPr>
        <sz val="10"/>
        <rFont val="Cambria"/>
        <family val="1"/>
        <charset val="204"/>
        <scheme val="major"/>
      </rPr>
      <t>²</t>
    </r>
  </si>
  <si>
    <r>
      <rPr>
        <i/>
        <sz val="10"/>
        <rFont val="Cambria"/>
        <family val="1"/>
        <charset val="204"/>
        <scheme val="major"/>
      </rPr>
      <t>²</t>
    </r>
    <r>
      <rPr>
        <i/>
        <sz val="8"/>
        <rFont val="Calibri"/>
        <family val="2"/>
        <charset val="204"/>
        <scheme val="minor"/>
      </rPr>
      <t xml:space="preserve"> </t>
    </r>
    <r>
      <rPr>
        <i/>
        <sz val="8"/>
        <rFont val="Arial"/>
        <family val="2"/>
        <charset val="204"/>
      </rPr>
      <t>Для одной фазы</t>
    </r>
  </si>
  <si>
    <t>210</t>
  </si>
  <si>
    <t>150</t>
  </si>
  <si>
    <t>275</t>
  </si>
  <si>
    <t>1600 А</t>
  </si>
  <si>
    <t>2000 А</t>
  </si>
  <si>
    <t>110-125В=</t>
  </si>
  <si>
    <t>220-250B=</t>
  </si>
  <si>
    <t>110-130В~</t>
  </si>
  <si>
    <t>220-240В~</t>
  </si>
  <si>
    <t>(EXECH10D)</t>
  </si>
  <si>
    <t>(EXECH20D)</t>
  </si>
  <si>
    <t>(EXECH10A)</t>
  </si>
  <si>
    <t>(EXECH20A)</t>
  </si>
  <si>
    <t>(59286)</t>
  </si>
  <si>
    <t>(EXEPLF)</t>
  </si>
  <si>
    <t>(59290)</t>
  </si>
  <si>
    <t>(59291)</t>
  </si>
  <si>
    <t>(48536)</t>
  </si>
  <si>
    <t>(59093)</t>
  </si>
  <si>
    <t>(EXEELR)</t>
  </si>
  <si>
    <t>(EXEELL)</t>
  </si>
  <si>
    <t>(59287)</t>
  </si>
  <si>
    <t>Опитувальний лист</t>
  </si>
  <si>
    <t>ТОВ «ШНЕЙДЕР ЕЛЕКТРІК УКРАЇНА»</t>
  </si>
  <si>
    <t>Служба підтримки</t>
  </si>
  <si>
    <t>Вакуумний вимикач EasyPact EXE 10 кВ</t>
  </si>
  <si>
    <t>Для заповнення опитувального листа:</t>
  </si>
  <si>
    <t>а) заповніть даними</t>
  </si>
  <si>
    <t>Дата заповнення</t>
  </si>
  <si>
    <t>Кількість вимикачів в даній комплектації</t>
  </si>
  <si>
    <t>Для іншої комплектації необхідно заповнити новий опитувальний лист</t>
  </si>
  <si>
    <t xml:space="preserve">Базова комплектація вимикача (обов'язковий комплект поставки) </t>
  </si>
  <si>
    <t>Базовий блок вимикача</t>
  </si>
  <si>
    <t>Міжполюсна відстань</t>
  </si>
  <si>
    <t>До складу базового блоку за замовчуванням входить:</t>
  </si>
  <si>
    <t>- 1 блок з 4 блок-контактів стану "відключено/включено" (OF);</t>
  </si>
  <si>
    <t>- контакт готовності до включення PF;</t>
  </si>
  <si>
    <t>- клемні колодки;</t>
  </si>
  <si>
    <t>- лічильник комутацій (CDM).</t>
  </si>
  <si>
    <t xml:space="preserve">Елементи управління вимикачем </t>
  </si>
  <si>
    <t>Напруга живлення, В:</t>
  </si>
  <si>
    <t>Котушка включення XF</t>
  </si>
  <si>
    <t>Котушка відключення MX1</t>
  </si>
  <si>
    <t xml:space="preserve">Кутова трубка для виходу низьковольтних проводів із корпусу </t>
  </si>
  <si>
    <t>праворуч</t>
  </si>
  <si>
    <t>ліворуч</t>
  </si>
  <si>
    <t>Низьковольтний роз'єм</t>
  </si>
  <si>
    <t>Низьковольтний 64-х піновий роз'єм (з відвідною частиною)</t>
  </si>
  <si>
    <t>Продовження</t>
  </si>
  <si>
    <t>Аксесуари вимикача (для замовлення в комплекті з вимикачем)</t>
  </si>
  <si>
    <t>Додатковий блок-контакт стану "відключено/включено"  OF</t>
  </si>
  <si>
    <t>1-й додатковий блок із 4 блок-контактів OF</t>
  </si>
  <si>
    <t>2-й додатковий блок із 4 блок-контактів OF</t>
  </si>
  <si>
    <t xml:space="preserve">Блокування/взаємоблокування </t>
  </si>
  <si>
    <t>Механізм відключення вимикача при його викочуванні</t>
  </si>
  <si>
    <t>¹Таблиця комбінацій котушок відключення</t>
  </si>
  <si>
    <t>630 - 1250 А</t>
  </si>
  <si>
    <t>(EXEFLDF)</t>
  </si>
  <si>
    <t>б) відмітьте необхідне поле</t>
  </si>
  <si>
    <t>Підключення низьковольтних кіл управління</t>
  </si>
  <si>
    <t>Блокування вимикача в положенні "Відключено"</t>
  </si>
  <si>
    <t>Блок клемм</t>
  </si>
  <si>
    <t>Замовляється по кількості додаткових блоків</t>
  </si>
  <si>
    <t>(59160)</t>
  </si>
  <si>
    <t>24 - 30В=/~</t>
  </si>
  <si>
    <t>48 - 60В=/~</t>
  </si>
  <si>
    <t>(59284)</t>
  </si>
  <si>
    <t>(59285)</t>
  </si>
  <si>
    <r>
      <t>Елементи управління вимикачем</t>
    </r>
    <r>
      <rPr>
        <sz val="10"/>
        <color theme="0"/>
        <rFont val="Cambria"/>
        <family val="1"/>
        <charset val="204"/>
        <scheme val="major"/>
      </rPr>
      <t/>
    </r>
  </si>
  <si>
    <t>Додаткова котушка відключення MX2¹</t>
  </si>
  <si>
    <t>Котушка мінімальної напруги миттєвої дії  MN¹</t>
  </si>
  <si>
    <t>Котушка низької енергії для відключення MITOP¹</t>
  </si>
  <si>
    <r>
      <t>Дефлектори поля</t>
    </r>
    <r>
      <rPr>
        <b/>
        <sz val="9"/>
        <color theme="0"/>
        <rFont val="Calibri"/>
        <family val="2"/>
        <charset val="204"/>
      </rPr>
      <t>⁵</t>
    </r>
  </si>
  <si>
    <t>(4х47074)</t>
  </si>
  <si>
    <t>(47887)</t>
  </si>
  <si>
    <t>Клеми для MITOP</t>
  </si>
  <si>
    <t>х</t>
  </si>
  <si>
    <t>Плоский ключ</t>
  </si>
  <si>
    <t>1 замок + 2 плоских ключа</t>
  </si>
  <si>
    <t>(41940)</t>
  </si>
  <si>
    <t>2 замки + 1 плоский ключ</t>
  </si>
  <si>
    <t>(41950)</t>
  </si>
  <si>
    <t>Круглий ключ</t>
  </si>
  <si>
    <t>1 замок + 2 круглих ключа</t>
  </si>
  <si>
    <t>(42888)</t>
  </si>
  <si>
    <t>2 замки + 1 круглий ключ</t>
  </si>
  <si>
    <t>(42878)</t>
  </si>
  <si>
    <t xml:space="preserve">Блокування кнопок ВМИК/ВИМ вимикача (пристрої блокування не входять до комплекту поставки) </t>
  </si>
  <si>
    <t>Блокування вимикача у положенні "вимкнено"</t>
  </si>
  <si>
    <t>(48541)</t>
  </si>
  <si>
    <t>Блокування вимикача</t>
  </si>
  <si>
    <t>Блокування вимикача у положенні "вимкнено" замками</t>
  </si>
  <si>
    <t>Блокування доступу до кнопок</t>
  </si>
  <si>
    <t>Просимо врахувати при замовленні, що один комплект складається з 3-х дефлекторів.</t>
  </si>
  <si>
    <t>Стаціонарна версія</t>
  </si>
  <si>
    <t xml:space="preserve">e-mail: ua.ccc@se.com </t>
  </si>
  <si>
    <t>se.com</t>
  </si>
  <si>
    <t>Референс для замовлення</t>
  </si>
  <si>
    <t>Приклад:</t>
  </si>
  <si>
    <t>Базовий вимикач 10 кВ / 630 А - 25 кА / 145 мм</t>
  </si>
  <si>
    <t>EXE</t>
  </si>
  <si>
    <t>_</t>
  </si>
  <si>
    <t>06</t>
  </si>
  <si>
    <t>А</t>
  </si>
  <si>
    <t>В</t>
  </si>
  <si>
    <r>
      <t>Референс для замовлення:</t>
    </r>
    <r>
      <rPr>
        <b/>
        <sz val="8"/>
        <rFont val="Arial"/>
        <family val="2"/>
        <charset val="204"/>
      </rPr>
      <t xml:space="preserve"> EXE122506А1В</t>
    </r>
  </si>
  <si>
    <t>Функція</t>
  </si>
  <si>
    <t>Тип</t>
  </si>
  <si>
    <t>Код</t>
  </si>
  <si>
    <t>Значення</t>
  </si>
  <si>
    <t>EasyPact EXE</t>
  </si>
  <si>
    <t>Вимикач</t>
  </si>
  <si>
    <t>B</t>
  </si>
  <si>
    <t>Роз'єднувач</t>
  </si>
  <si>
    <t>D</t>
  </si>
  <si>
    <t>Номінальна напруга</t>
  </si>
  <si>
    <t>Стандарт</t>
  </si>
  <si>
    <t>Номінальний струм вимикання</t>
  </si>
  <si>
    <t>Міжфазна відстань</t>
  </si>
  <si>
    <t>145 мм</t>
  </si>
  <si>
    <t>A</t>
  </si>
  <si>
    <t>25кА</t>
  </si>
  <si>
    <t>Номінальний струм</t>
  </si>
  <si>
    <t>150 мм</t>
  </si>
  <si>
    <t>K</t>
  </si>
  <si>
    <t>185 мм</t>
  </si>
  <si>
    <t>210 мм</t>
  </si>
  <si>
    <t>L</t>
  </si>
  <si>
    <t>240 мм</t>
  </si>
  <si>
    <t>C</t>
  </si>
  <si>
    <t>275 мм</t>
  </si>
  <si>
    <t>M</t>
  </si>
  <si>
    <t xml:space="preserve">Базовий блок вимикача (можливі референси для замовлення) </t>
  </si>
  <si>
    <t>Референс</t>
  </si>
  <si>
    <t>ФІКС ВИМИКАЧ</t>
  </si>
  <si>
    <t>EXE122506A1B</t>
  </si>
  <si>
    <t>EASYPACTEXE 12/630/25/145</t>
  </si>
  <si>
    <t>EXE122512K1B</t>
  </si>
  <si>
    <t>EASYPACTEXE 12/1250/25/150</t>
  </si>
  <si>
    <t>EXE122506B1B</t>
  </si>
  <si>
    <t>EASYPACTEXE 12/630/25/185</t>
  </si>
  <si>
    <t>EXE122506L1B</t>
  </si>
  <si>
    <t>EASYPACTEXE 12/630/25/210</t>
  </si>
  <si>
    <t>EXE122512A1B</t>
  </si>
  <si>
    <t>EASYPACTEXE 12/1250/25/145</t>
  </si>
  <si>
    <t>EXE122512L1B</t>
  </si>
  <si>
    <t>EASYPACTEXE 12/1250/25/210</t>
  </si>
  <si>
    <t>EXE122512B1B</t>
  </si>
  <si>
    <t>EASYPACTEXE 12/1250/25/185</t>
  </si>
  <si>
    <t>EXE122516L1B</t>
  </si>
  <si>
    <t>EASYPACTEXE 12/1600/25/210</t>
  </si>
  <si>
    <t>EXE122516B1B</t>
  </si>
  <si>
    <t>EASYPACTEXE 12/1600/25/185</t>
  </si>
  <si>
    <t>EXE122520L1B</t>
  </si>
  <si>
    <t>EASYPACTEXE 12/2000/25/210</t>
  </si>
  <si>
    <t>EXE122520B1B</t>
  </si>
  <si>
    <t>EASYPACTEXE 12/2000/25/185</t>
  </si>
  <si>
    <t>EXE122525L1B</t>
  </si>
  <si>
    <t>EASYPACTEXE 12/2500/25/210</t>
  </si>
  <si>
    <t>EXE122525C1B</t>
  </si>
  <si>
    <t>EASYPACTEXE 12/2500/25/240</t>
  </si>
  <si>
    <t>EXE122525M1B</t>
  </si>
  <si>
    <t>EASYPACTEXE 12/2500/25/275</t>
  </si>
  <si>
    <t>EXE123106A1B</t>
  </si>
  <si>
    <t>EASYPACTEXE 12/630/31/145</t>
  </si>
  <si>
    <t>EXE123106K1B</t>
  </si>
  <si>
    <t>EASYPACTEXE 12/630/31/150</t>
  </si>
  <si>
    <t>EXE123106B1B</t>
  </si>
  <si>
    <t>EASYPACTEXE 12/630/31/185</t>
  </si>
  <si>
    <t>EXE123112K1B</t>
  </si>
  <si>
    <t>EASYPACTEXE 12/1250/31/150</t>
  </si>
  <si>
    <t>EXE123112A1B</t>
  </si>
  <si>
    <t>EASYPACTEXE 12/1250/31/145</t>
  </si>
  <si>
    <t>EXE123106L1B</t>
  </si>
  <si>
    <t>EASYPACTEXE 12/630/31/210</t>
  </si>
  <si>
    <t>EXE123112B1B</t>
  </si>
  <si>
    <t>EASYPACTEXE 12/1250/31/185</t>
  </si>
  <si>
    <t>EXE123112L1B</t>
  </si>
  <si>
    <t>EASYPACTEXE 12/1250/31/210</t>
  </si>
  <si>
    <t>EXE123116B1B</t>
  </si>
  <si>
    <t>EASYPACTEXE 12/1600/31/185</t>
  </si>
  <si>
    <t>EXE123116L1B</t>
  </si>
  <si>
    <t>EASYPACTEXE 12/1600/31/210</t>
  </si>
  <si>
    <t>EXE123120B1B</t>
  </si>
  <si>
    <t>EASYPACTEXE 12/2000/31/185</t>
  </si>
  <si>
    <t>EXE123120L1B</t>
  </si>
  <si>
    <t>EASYPACTEXE 12/2000/31/210</t>
  </si>
  <si>
    <t>EXE123125C1B</t>
  </si>
  <si>
    <t>EASYPACTEXE 12/2500/31/240</t>
  </si>
  <si>
    <t>EXE123125L1B</t>
  </si>
  <si>
    <t>EASYPACTEXE 12/2500/31/210</t>
  </si>
  <si>
    <t>EXE122506K1B</t>
  </si>
  <si>
    <t>EASYPACTEXE 12/630/25/150</t>
  </si>
  <si>
    <t>EXE123125M1B</t>
  </si>
  <si>
    <t>EASYPACTEXE 12/2500/31/275</t>
  </si>
  <si>
    <r>
      <rPr>
        <b/>
        <i/>
        <sz val="10"/>
        <color rgb="FFFF0000"/>
        <rFont val="Arial"/>
        <family val="2"/>
        <charset val="204"/>
      </rPr>
      <t>*</t>
    </r>
    <r>
      <rPr>
        <b/>
        <i/>
        <sz val="8"/>
        <rFont val="Arial"/>
        <family val="2"/>
        <charset val="204"/>
      </rPr>
      <t>Без заповнення цих даних опитувальнй лист оброблятися не буде!</t>
    </r>
  </si>
  <si>
    <r>
      <t>Замовник</t>
    </r>
    <r>
      <rPr>
        <b/>
        <sz val="10"/>
        <color rgb="FFFF0000"/>
        <rFont val="Arial"/>
        <family val="2"/>
        <charset val="204"/>
      </rPr>
      <t>*</t>
    </r>
  </si>
  <si>
    <r>
      <t>Назва об'єкту</t>
    </r>
    <r>
      <rPr>
        <b/>
        <sz val="10"/>
        <color rgb="FFFF0000"/>
        <rFont val="Arial"/>
        <family val="2"/>
        <charset val="204"/>
      </rPr>
      <t>*</t>
    </r>
  </si>
  <si>
    <t>IEC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</si>
</sst>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8" x14ac:knownFonts="1">
    <font>
      <sz val="10"/>
      <name val="Arial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  <font>
      <u/>
      <sz val="6"/>
      <color rgb="FF0000CC"/>
      <name val="Arial"/>
      <family val="2"/>
      <charset val="204"/>
    </font>
    <font>
      <i/>
      <sz val="12"/>
      <color indexed="17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color indexed="57"/>
      <name val="Arial"/>
      <family val="2"/>
      <charset val="204"/>
    </font>
    <font>
      <sz val="4"/>
      <name val="Arial"/>
      <family val="2"/>
      <charset val="204"/>
    </font>
    <font>
      <sz val="8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i/>
      <sz val="8"/>
      <name val="Arial"/>
      <family val="2"/>
      <charset val="204"/>
    </font>
    <font>
      <i/>
      <sz val="12"/>
      <color rgb="FF0070C0"/>
      <name val="Arial"/>
      <family val="2"/>
      <charset val="204"/>
    </font>
    <font>
      <b/>
      <sz val="16"/>
      <name val="Arial"/>
      <family val="2"/>
      <charset val="204"/>
    </font>
    <font>
      <b/>
      <sz val="26"/>
      <name val="Arial"/>
      <family val="2"/>
      <charset val="204"/>
    </font>
    <font>
      <b/>
      <sz val="26"/>
      <color theme="1"/>
      <name val="Arial"/>
      <family val="2"/>
      <charset val="204"/>
    </font>
    <font>
      <b/>
      <sz val="14"/>
      <name val="Arial"/>
      <family val="2"/>
      <charset val="204"/>
    </font>
    <font>
      <i/>
      <sz val="12"/>
      <color indexed="53"/>
      <name val="Arial"/>
      <family val="2"/>
      <charset val="204"/>
    </font>
    <font>
      <i/>
      <sz val="8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u/>
      <sz val="11"/>
      <color theme="10"/>
      <name val="Calibri"/>
      <family val="2"/>
    </font>
    <font>
      <sz val="5"/>
      <name val="Arial"/>
      <family val="2"/>
      <charset val="204"/>
    </font>
    <font>
      <i/>
      <sz val="8"/>
      <name val="Cambria"/>
      <family val="1"/>
      <charset val="204"/>
      <scheme val="major"/>
    </font>
    <font>
      <b/>
      <sz val="8"/>
      <color rgb="FF0070C0"/>
      <name val="Arial"/>
      <family val="2"/>
      <charset val="204"/>
    </font>
    <font>
      <sz val="8"/>
      <color rgb="FF0070C0"/>
      <name val="Arial Black"/>
      <family val="2"/>
      <charset val="204"/>
    </font>
    <font>
      <sz val="10"/>
      <name val="Cambria"/>
      <family val="1"/>
      <charset val="204"/>
      <scheme val="major"/>
    </font>
    <font>
      <i/>
      <sz val="10"/>
      <name val="Cambria"/>
      <family val="1"/>
      <charset val="204"/>
      <scheme val="major"/>
    </font>
    <font>
      <sz val="10"/>
      <color theme="0"/>
      <name val="Cambria"/>
      <family val="1"/>
      <charset val="204"/>
      <scheme val="major"/>
    </font>
    <font>
      <i/>
      <sz val="7"/>
      <name val="Arial"/>
      <family val="2"/>
      <charset val="204"/>
    </font>
    <font>
      <i/>
      <sz val="8"/>
      <name val="Arial"/>
      <family val="1"/>
      <charset val="204"/>
    </font>
    <font>
      <b/>
      <sz val="9"/>
      <color theme="0"/>
      <name val="Calibri"/>
      <family val="2"/>
      <charset val="204"/>
    </font>
    <font>
      <sz val="7"/>
      <name val="Arial"/>
      <family val="2"/>
      <charset val="204"/>
    </font>
    <font>
      <i/>
      <sz val="8"/>
      <color theme="3" tint="0.39997558519241921"/>
      <name val="Arial"/>
      <family val="2"/>
      <charset val="204"/>
    </font>
    <font>
      <b/>
      <i/>
      <sz val="12"/>
      <color rgb="FF0070C0"/>
      <name val="Arial"/>
      <family val="2"/>
      <charset val="204"/>
    </font>
    <font>
      <sz val="7.6"/>
      <name val="Arial"/>
      <family val="2"/>
      <charset val="204"/>
    </font>
    <font>
      <b/>
      <sz val="24"/>
      <name val="Arial"/>
      <family val="2"/>
      <charset val="204"/>
    </font>
    <font>
      <b/>
      <sz val="9"/>
      <color theme="0"/>
      <name val="Arial"/>
      <family val="2"/>
      <charset val="204"/>
    </font>
    <font>
      <b/>
      <sz val="8"/>
      <color rgb="FF009E4D"/>
      <name val="Arial"/>
      <family val="2"/>
      <charset val="204"/>
    </font>
    <font>
      <b/>
      <sz val="9"/>
      <color rgb="FF009E4D"/>
      <name val="Arial"/>
      <family val="2"/>
      <charset val="204"/>
    </font>
    <font>
      <b/>
      <sz val="7.6"/>
      <color rgb="FF009E4D"/>
      <name val="Arial"/>
      <family val="2"/>
      <charset val="204"/>
    </font>
    <font>
      <b/>
      <sz val="7.6"/>
      <color theme="0"/>
      <name val="Arial"/>
      <family val="2"/>
      <charset val="204"/>
    </font>
    <font>
      <b/>
      <sz val="7.6"/>
      <name val="Arial"/>
      <family val="2"/>
      <charset val="204"/>
    </font>
    <font>
      <b/>
      <sz val="7.6"/>
      <color rgb="FF009E4D"/>
      <name val="Arial Black"/>
      <family val="2"/>
      <charset val="204"/>
    </font>
    <font>
      <b/>
      <sz val="7.6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1"/>
      <color rgb="FF0070C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E4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/>
      <top style="thin">
        <color rgb="FF00B050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rgb="FF009E4D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9E4D"/>
      </bottom>
      <diagonal/>
    </border>
  </borders>
  <cellStyleXfs count="7">
    <xf numFmtId="0" fontId="0" fillId="0" borderId="0"/>
    <xf numFmtId="0" fontId="2" fillId="0" borderId="1" applyNumberFormat="0" applyFill="0" applyBorder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1" fontId="4" fillId="0" borderId="0" applyFill="0" applyBorder="0" applyProtection="0"/>
    <xf numFmtId="0" fontId="26" fillId="0" borderId="0"/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386">
    <xf numFmtId="0" fontId="0" fillId="0" borderId="0" xfId="0"/>
    <xf numFmtId="0" fontId="8" fillId="0" borderId="0" xfId="0" applyFont="1" applyAlignment="1" applyProtection="1"/>
    <xf numFmtId="0" fontId="5" fillId="0" borderId="0" xfId="0" applyFont="1" applyAlignment="1" applyProtection="1"/>
    <xf numFmtId="0" fontId="9" fillId="0" borderId="0" xfId="0" applyFont="1" applyAlignment="1" applyProtection="1">
      <alignment shrinkToFit="1"/>
    </xf>
    <xf numFmtId="0" fontId="10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 shrinkToFit="1"/>
    </xf>
    <xf numFmtId="0" fontId="11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9" xfId="0" applyFont="1" applyBorder="1" applyAlignment="1" applyProtection="1">
      <alignment vertical="center"/>
    </xf>
    <xf numFmtId="0" fontId="11" fillId="0" borderId="10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 shrinkToFit="1"/>
    </xf>
    <xf numFmtId="0" fontId="11" fillId="0" borderId="11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15" fillId="3" borderId="0" xfId="0" applyFont="1" applyFill="1" applyBorder="1" applyAlignment="1" applyProtection="1">
      <alignment vertical="center"/>
    </xf>
    <xf numFmtId="0" fontId="14" fillId="3" borderId="0" xfId="0" applyFont="1" applyFill="1" applyBorder="1" applyAlignment="1" applyProtection="1">
      <alignment vertical="center"/>
    </xf>
    <xf numFmtId="0" fontId="15" fillId="3" borderId="0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1" fillId="0" borderId="3" xfId="0" applyFont="1" applyFill="1" applyBorder="1" applyAlignment="1" applyProtection="1">
      <alignment vertical="center"/>
    </xf>
    <xf numFmtId="0" fontId="10" fillId="0" borderId="4" xfId="0" applyFont="1" applyFill="1" applyBorder="1" applyAlignment="1" applyProtection="1">
      <alignment horizontal="right" vertical="center"/>
    </xf>
    <xf numFmtId="0" fontId="10" fillId="0" borderId="17" xfId="0" applyFont="1" applyFill="1" applyBorder="1" applyAlignment="1" applyProtection="1">
      <alignment horizontal="right" vertical="center"/>
    </xf>
    <xf numFmtId="0" fontId="10" fillId="0" borderId="5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4" borderId="0" xfId="0" applyFont="1" applyFill="1" applyBorder="1" applyAlignment="1" applyProtection="1">
      <alignment vertical="center"/>
    </xf>
    <xf numFmtId="0" fontId="11" fillId="4" borderId="0" xfId="0" applyFont="1" applyFill="1" applyBorder="1" applyAlignment="1" applyProtection="1">
      <alignment vertical="center"/>
    </xf>
    <xf numFmtId="0" fontId="10" fillId="4" borderId="0" xfId="0" quotePrefix="1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right" vertical="center"/>
    </xf>
    <xf numFmtId="0" fontId="11" fillId="0" borderId="3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11" fillId="0" borderId="7" xfId="0" applyFont="1" applyBorder="1" applyAlignment="1" applyProtection="1">
      <alignment vertical="center"/>
    </xf>
    <xf numFmtId="0" fontId="11" fillId="0" borderId="8" xfId="0" applyFont="1" applyBorder="1" applyAlignment="1" applyProtection="1">
      <alignment vertical="center"/>
    </xf>
    <xf numFmtId="0" fontId="10" fillId="0" borderId="13" xfId="0" applyFont="1" applyBorder="1" applyAlignment="1" applyProtection="1">
      <alignment horizontal="left" vertical="center"/>
    </xf>
    <xf numFmtId="0" fontId="10" fillId="0" borderId="6" xfId="0" applyFont="1" applyBorder="1" applyAlignment="1" applyProtection="1">
      <alignment horizontal="left" vertical="center"/>
    </xf>
    <xf numFmtId="0" fontId="11" fillId="0" borderId="12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 shrinkToFit="1"/>
    </xf>
    <xf numFmtId="0" fontId="10" fillId="0" borderId="3" xfId="0" applyFont="1" applyBorder="1" applyAlignment="1" applyProtection="1">
      <alignment horizontal="left" vertical="center"/>
    </xf>
    <xf numFmtId="0" fontId="10" fillId="0" borderId="14" xfId="0" applyFont="1" applyBorder="1" applyAlignment="1" applyProtection="1">
      <alignment horizontal="left" vertical="center" shrinkToFit="1"/>
    </xf>
    <xf numFmtId="0" fontId="16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6" fillId="0" borderId="0" xfId="0" quotePrefix="1" applyFont="1" applyBorder="1" applyAlignment="1" applyProtection="1">
      <alignment horizontal="left" vertical="center"/>
    </xf>
    <xf numFmtId="0" fontId="11" fillId="2" borderId="0" xfId="0" applyFont="1" applyFill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horizontal="right" vertical="center"/>
    </xf>
    <xf numFmtId="0" fontId="10" fillId="0" borderId="4" xfId="0" applyFont="1" applyBorder="1" applyAlignment="1" applyProtection="1">
      <alignment horizontal="right"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quotePrefix="1" applyFont="1" applyBorder="1" applyAlignment="1" applyProtection="1">
      <alignment horizontal="right" vertical="center"/>
    </xf>
    <xf numFmtId="0" fontId="11" fillId="0" borderId="14" xfId="0" quotePrefix="1" applyFont="1" applyFill="1" applyBorder="1" applyAlignment="1" applyProtection="1">
      <alignment horizontal="right" vertical="center"/>
    </xf>
    <xf numFmtId="0" fontId="11" fillId="0" borderId="14" xfId="0" applyFont="1" applyFill="1" applyBorder="1" applyAlignment="1" applyProtection="1">
      <alignment vertical="center"/>
    </xf>
    <xf numFmtId="0" fontId="11" fillId="0" borderId="14" xfId="0" quotePrefix="1" applyFont="1" applyBorder="1" applyAlignment="1" applyProtection="1">
      <alignment horizontal="right" vertical="center"/>
    </xf>
    <xf numFmtId="0" fontId="11" fillId="0" borderId="3" xfId="0" quotePrefix="1" applyFont="1" applyFill="1" applyBorder="1" applyAlignment="1" applyProtection="1">
      <alignment horizontal="right" vertical="center"/>
    </xf>
    <xf numFmtId="0" fontId="10" fillId="0" borderId="7" xfId="0" applyFont="1" applyBorder="1" applyAlignment="1" applyProtection="1">
      <alignment horizontal="right" vertical="center"/>
    </xf>
    <xf numFmtId="0" fontId="11" fillId="0" borderId="7" xfId="0" quotePrefix="1" applyFont="1" applyFill="1" applyBorder="1" applyAlignment="1" applyProtection="1">
      <alignment horizontal="right" vertical="center"/>
    </xf>
    <xf numFmtId="0" fontId="11" fillId="0" borderId="7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9" fillId="0" borderId="0" xfId="0" applyFont="1" applyBorder="1" applyAlignment="1" applyProtection="1">
      <alignment vertical="center" shrinkToFit="1"/>
    </xf>
    <xf numFmtId="0" fontId="9" fillId="0" borderId="0" xfId="0" applyFont="1" applyAlignment="1" applyProtection="1">
      <alignment vertical="center" shrinkToFit="1"/>
    </xf>
    <xf numFmtId="0" fontId="5" fillId="0" borderId="22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7" fillId="0" borderId="22" xfId="2" applyFont="1" applyBorder="1" applyAlignment="1" applyProtection="1">
      <alignment horizontal="left" vertical="top" indent="1"/>
    </xf>
    <xf numFmtId="0" fontId="5" fillId="0" borderId="22" xfId="0" applyFont="1" applyBorder="1" applyAlignment="1" applyProtection="1"/>
    <xf numFmtId="0" fontId="9" fillId="0" borderId="22" xfId="0" applyFont="1" applyBorder="1" applyAlignment="1" applyProtection="1">
      <alignment shrinkToFit="1"/>
    </xf>
    <xf numFmtId="0" fontId="10" fillId="4" borderId="0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center" vertical="center"/>
    </xf>
    <xf numFmtId="0" fontId="11" fillId="0" borderId="3" xfId="0" quotePrefix="1" applyFont="1" applyBorder="1" applyAlignment="1" applyProtection="1">
      <alignment horizontal="right" vertical="center"/>
    </xf>
    <xf numFmtId="0" fontId="12" fillId="0" borderId="14" xfId="0" applyFont="1" applyFill="1" applyBorder="1" applyAlignment="1" applyProtection="1">
      <alignment horizontal="center" vertical="center"/>
    </xf>
    <xf numFmtId="0" fontId="11" fillId="0" borderId="0" xfId="0" quotePrefix="1" applyFont="1" applyFill="1" applyBorder="1" applyAlignment="1" applyProtection="1">
      <alignment horizontal="right" vertical="center"/>
    </xf>
    <xf numFmtId="0" fontId="10" fillId="0" borderId="8" xfId="0" applyFont="1" applyBorder="1" applyAlignment="1" applyProtection="1">
      <alignment horizontal="left" vertical="center"/>
    </xf>
    <xf numFmtId="0" fontId="10" fillId="0" borderId="17" xfId="0" applyFont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22" xfId="0" applyFont="1" applyBorder="1" applyAlignment="1" applyProtection="1">
      <alignment horizontal="right" vertical="center"/>
    </xf>
    <xf numFmtId="0" fontId="5" fillId="0" borderId="24" xfId="0" applyFont="1" applyBorder="1" applyAlignment="1" applyProtection="1">
      <alignment vertical="center"/>
    </xf>
    <xf numFmtId="0" fontId="16" fillId="0" borderId="24" xfId="0" applyFont="1" applyBorder="1" applyAlignment="1" applyProtection="1">
      <alignment horizontal="right" vertical="center"/>
    </xf>
    <xf numFmtId="0" fontId="18" fillId="0" borderId="0" xfId="0" applyFont="1" applyAlignment="1" applyProtection="1"/>
    <xf numFmtId="0" fontId="1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0" fontId="9" fillId="0" borderId="0" xfId="0" applyFont="1" applyBorder="1" applyAlignment="1" applyProtection="1">
      <alignment shrinkToFit="1"/>
    </xf>
    <xf numFmtId="0" fontId="7" fillId="0" borderId="0" xfId="2" applyFont="1" applyBorder="1" applyAlignment="1" applyProtection="1">
      <alignment horizontal="left" vertical="top"/>
    </xf>
    <xf numFmtId="0" fontId="13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right" vertical="center"/>
    </xf>
    <xf numFmtId="0" fontId="24" fillId="5" borderId="25" xfId="0" applyFont="1" applyFill="1" applyBorder="1" applyAlignment="1" applyProtection="1">
      <alignment vertical="center"/>
    </xf>
    <xf numFmtId="0" fontId="14" fillId="5" borderId="14" xfId="0" applyFont="1" applyFill="1" applyBorder="1" applyAlignment="1" applyProtection="1">
      <alignment vertical="center"/>
    </xf>
    <xf numFmtId="0" fontId="15" fillId="5" borderId="14" xfId="0" applyFont="1" applyFill="1" applyBorder="1" applyAlignment="1" applyProtection="1">
      <alignment vertical="center"/>
    </xf>
    <xf numFmtId="0" fontId="14" fillId="5" borderId="14" xfId="0" applyFont="1" applyFill="1" applyBorder="1" applyAlignment="1" applyProtection="1"/>
    <xf numFmtId="0" fontId="14" fillId="5" borderId="14" xfId="0" applyFont="1" applyFill="1" applyBorder="1" applyAlignment="1" applyProtection="1">
      <alignment horizontal="right" vertical="center"/>
    </xf>
    <xf numFmtId="0" fontId="15" fillId="5" borderId="26" xfId="0" applyFont="1" applyFill="1" applyBorder="1" applyAlignment="1" applyProtection="1">
      <alignment horizontal="right"/>
    </xf>
    <xf numFmtId="0" fontId="11" fillId="0" borderId="27" xfId="0" applyFont="1" applyBorder="1" applyAlignment="1" applyProtection="1">
      <alignment vertical="center"/>
    </xf>
    <xf numFmtId="0" fontId="10" fillId="0" borderId="28" xfId="0" applyFont="1" applyBorder="1" applyAlignment="1" applyProtection="1">
      <alignment vertical="center" shrinkToFit="1"/>
    </xf>
    <xf numFmtId="0" fontId="15" fillId="3" borderId="27" xfId="0" applyFont="1" applyFill="1" applyBorder="1" applyAlignment="1" applyProtection="1">
      <alignment vertical="center"/>
    </xf>
    <xf numFmtId="0" fontId="15" fillId="3" borderId="28" xfId="0" applyFont="1" applyFill="1" applyBorder="1" applyAlignment="1" applyProtection="1">
      <alignment vertical="center" shrinkToFit="1"/>
    </xf>
    <xf numFmtId="0" fontId="10" fillId="0" borderId="27" xfId="0" applyFont="1" applyFill="1" applyBorder="1" applyAlignment="1" applyProtection="1">
      <alignment vertical="center"/>
    </xf>
    <xf numFmtId="0" fontId="10" fillId="0" borderId="29" xfId="0" applyFont="1" applyFill="1" applyBorder="1" applyAlignment="1" applyProtection="1">
      <alignment horizontal="left" vertical="center" shrinkToFit="1"/>
    </xf>
    <xf numFmtId="0" fontId="10" fillId="0" borderId="28" xfId="0" applyFont="1" applyFill="1" applyBorder="1" applyAlignment="1" applyProtection="1">
      <alignment horizontal="left" vertical="center" shrinkToFit="1"/>
    </xf>
    <xf numFmtId="0" fontId="10" fillId="4" borderId="28" xfId="0" applyFont="1" applyFill="1" applyBorder="1" applyAlignment="1" applyProtection="1">
      <alignment vertical="center" shrinkToFit="1"/>
    </xf>
    <xf numFmtId="0" fontId="10" fillId="0" borderId="29" xfId="0" applyFont="1" applyBorder="1" applyAlignment="1" applyProtection="1">
      <alignment horizontal="left" vertical="center" shrinkToFit="1"/>
    </xf>
    <xf numFmtId="0" fontId="10" fillId="0" borderId="28" xfId="0" applyFont="1" applyBorder="1" applyAlignment="1" applyProtection="1">
      <alignment horizontal="left" vertical="center" shrinkToFit="1"/>
    </xf>
    <xf numFmtId="0" fontId="10" fillId="0" borderId="26" xfId="0" applyFont="1" applyBorder="1" applyAlignment="1" applyProtection="1">
      <alignment horizontal="left" vertical="center" shrinkToFit="1"/>
    </xf>
    <xf numFmtId="0" fontId="11" fillId="0" borderId="30" xfId="0" applyFont="1" applyBorder="1" applyAlignment="1" applyProtection="1">
      <alignment vertical="center"/>
    </xf>
    <xf numFmtId="0" fontId="11" fillId="0" borderId="28" xfId="0" applyFont="1" applyBorder="1" applyAlignment="1" applyProtection="1">
      <alignment vertical="center"/>
    </xf>
    <xf numFmtId="0" fontId="10" fillId="4" borderId="27" xfId="0" applyFont="1" applyFill="1" applyBorder="1" applyAlignment="1" applyProtection="1">
      <alignment vertical="center"/>
    </xf>
    <xf numFmtId="0" fontId="10" fillId="0" borderId="28" xfId="0" applyFont="1" applyFill="1" applyBorder="1" applyAlignment="1" applyProtection="1">
      <alignment vertical="center" shrinkToFit="1"/>
    </xf>
    <xf numFmtId="0" fontId="10" fillId="0" borderId="27" xfId="0" applyFont="1" applyBorder="1" applyAlignment="1" applyProtection="1">
      <alignment vertical="center"/>
    </xf>
    <xf numFmtId="0" fontId="11" fillId="4" borderId="28" xfId="0" applyFont="1" applyFill="1" applyBorder="1" applyAlignment="1" applyProtection="1">
      <alignment vertical="center"/>
    </xf>
    <xf numFmtId="0" fontId="11" fillId="0" borderId="29" xfId="0" applyFont="1" applyBorder="1" applyAlignment="1" applyProtection="1">
      <alignment vertical="center"/>
    </xf>
    <xf numFmtId="0" fontId="11" fillId="0" borderId="32" xfId="0" applyFont="1" applyBorder="1" applyAlignment="1" applyProtection="1">
      <alignment vertical="center"/>
    </xf>
    <xf numFmtId="0" fontId="16" fillId="0" borderId="29" xfId="0" applyFont="1" applyBorder="1" applyAlignment="1" applyProtection="1">
      <alignment horizontal="right" vertical="center"/>
    </xf>
    <xf numFmtId="0" fontId="15" fillId="5" borderId="26" xfId="0" applyFont="1" applyFill="1" applyBorder="1" applyAlignment="1" applyProtection="1">
      <alignment vertical="center" shrinkToFit="1"/>
    </xf>
    <xf numFmtId="0" fontId="10" fillId="0" borderId="31" xfId="0" applyFont="1" applyBorder="1" applyAlignment="1" applyProtection="1">
      <alignment horizontal="left" vertical="center" shrinkToFit="1"/>
    </xf>
    <xf numFmtId="0" fontId="11" fillId="0" borderId="28" xfId="0" applyFont="1" applyFill="1" applyBorder="1" applyAlignment="1" applyProtection="1">
      <alignment vertical="center"/>
    </xf>
    <xf numFmtId="0" fontId="10" fillId="0" borderId="29" xfId="0" applyFont="1" applyFill="1" applyBorder="1" applyAlignment="1" applyProtection="1">
      <alignment horizontal="left" vertical="center"/>
    </xf>
    <xf numFmtId="0" fontId="11" fillId="0" borderId="27" xfId="0" applyFont="1" applyFill="1" applyBorder="1" applyAlignment="1" applyProtection="1">
      <alignment vertical="center"/>
    </xf>
    <xf numFmtId="0" fontId="10" fillId="0" borderId="31" xfId="0" applyFont="1" applyBorder="1" applyAlignment="1" applyProtection="1">
      <alignment horizontal="left" vertical="center"/>
    </xf>
    <xf numFmtId="0" fontId="5" fillId="0" borderId="3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9" fillId="0" borderId="29" xfId="0" applyFont="1" applyBorder="1" applyAlignment="1" applyProtection="1">
      <alignment vertical="center" shrinkToFit="1"/>
    </xf>
    <xf numFmtId="0" fontId="29" fillId="0" borderId="0" xfId="0" applyFont="1" applyAlignment="1" applyProtection="1">
      <alignment vertical="top"/>
    </xf>
    <xf numFmtId="0" fontId="11" fillId="0" borderId="0" xfId="0" applyFont="1" applyAlignment="1" applyProtection="1">
      <alignment vertical="top"/>
    </xf>
    <xf numFmtId="0" fontId="11" fillId="0" borderId="0" xfId="0" applyFont="1" applyBorder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1" fillId="0" borderId="3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31" fillId="0" borderId="15" xfId="0" applyFont="1" applyBorder="1" applyAlignment="1" applyProtection="1">
      <alignment horizontal="center" shrinkToFit="1"/>
      <protection locked="0"/>
    </xf>
    <xf numFmtId="0" fontId="32" fillId="0" borderId="15" xfId="0" applyFont="1" applyFill="1" applyBorder="1" applyAlignment="1" applyProtection="1">
      <alignment horizontal="center" vertical="center"/>
      <protection locked="0"/>
    </xf>
    <xf numFmtId="0" fontId="32" fillId="0" borderId="15" xfId="0" applyFont="1" applyBorder="1" applyAlignment="1" applyProtection="1">
      <alignment horizontal="center" vertical="center"/>
      <protection locked="0"/>
    </xf>
    <xf numFmtId="0" fontId="32" fillId="0" borderId="15" xfId="0" quotePrefix="1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17" fillId="6" borderId="0" xfId="0" applyFont="1" applyFill="1" applyAlignment="1" applyProtection="1">
      <alignment horizontal="left" vertical="top"/>
    </xf>
    <xf numFmtId="0" fontId="17" fillId="6" borderId="0" xfId="0" applyFont="1" applyFill="1" applyBorder="1" applyAlignment="1" applyProtection="1">
      <alignment horizontal="left" vertical="top"/>
    </xf>
    <xf numFmtId="0" fontId="10" fillId="4" borderId="28" xfId="0" quotePrefix="1" applyFont="1" applyFill="1" applyBorder="1" applyAlignment="1" applyProtection="1">
      <alignment horizontal="right" vertical="center"/>
    </xf>
    <xf numFmtId="0" fontId="10" fillId="0" borderId="30" xfId="0" applyFont="1" applyBorder="1" applyAlignment="1" applyProtection="1">
      <alignment horizontal="left" vertical="center" shrinkToFit="1"/>
    </xf>
    <xf numFmtId="0" fontId="32" fillId="0" borderId="16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right" vertical="center"/>
    </xf>
    <xf numFmtId="0" fontId="11" fillId="0" borderId="6" xfId="0" applyFont="1" applyBorder="1" applyAlignment="1" applyProtection="1">
      <alignment vertical="center"/>
    </xf>
    <xf numFmtId="0" fontId="10" fillId="0" borderId="8" xfId="0" applyFont="1" applyBorder="1" applyAlignment="1" applyProtection="1">
      <alignment horizontal="right" vertical="center"/>
    </xf>
    <xf numFmtId="0" fontId="36" fillId="0" borderId="4" xfId="0" applyFont="1" applyBorder="1" applyAlignment="1" applyProtection="1">
      <alignment horizontal="left" vertical="center"/>
    </xf>
    <xf numFmtId="2" fontId="36" fillId="0" borderId="4" xfId="0" quotePrefix="1" applyNumberFormat="1" applyFont="1" applyBorder="1" applyAlignment="1" applyProtection="1">
      <alignment horizontal="left" vertical="center"/>
    </xf>
    <xf numFmtId="0" fontId="34" fillId="0" borderId="0" xfId="0" applyFont="1" applyBorder="1" applyAlignment="1" applyProtection="1">
      <alignment horizontal="left" vertical="center" shrinkToFit="1"/>
    </xf>
    <xf numFmtId="0" fontId="34" fillId="0" borderId="28" xfId="0" applyFont="1" applyBorder="1" applyAlignment="1" applyProtection="1">
      <alignment horizontal="left" vertical="center" shrinkToFit="1"/>
    </xf>
    <xf numFmtId="0" fontId="11" fillId="6" borderId="0" xfId="0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right" vertical="center"/>
    </xf>
    <xf numFmtId="0" fontId="11" fillId="0" borderId="18" xfId="0" applyFont="1" applyBorder="1" applyAlignment="1" applyProtection="1">
      <alignment vertical="center"/>
    </xf>
    <xf numFmtId="0" fontId="11" fillId="0" borderId="17" xfId="0" applyFont="1" applyFill="1" applyBorder="1" applyAlignment="1" applyProtection="1">
      <alignment vertical="center"/>
    </xf>
    <xf numFmtId="0" fontId="11" fillId="0" borderId="5" xfId="0" applyFont="1" applyBorder="1" applyAlignment="1" applyProtection="1">
      <alignment vertical="center"/>
    </xf>
    <xf numFmtId="2" fontId="36" fillId="0" borderId="3" xfId="0" quotePrefix="1" applyNumberFormat="1" applyFont="1" applyBorder="1" applyAlignment="1" applyProtection="1">
      <alignment horizontal="left" vertical="center"/>
    </xf>
    <xf numFmtId="2" fontId="36" fillId="0" borderId="35" xfId="0" quotePrefix="1" applyNumberFormat="1" applyFont="1" applyBorder="1" applyAlignment="1" applyProtection="1">
      <alignment horizontal="left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6" borderId="3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 shrinkToFit="1"/>
    </xf>
    <xf numFmtId="0" fontId="10" fillId="4" borderId="27" xfId="0" applyFont="1" applyFill="1" applyBorder="1" applyAlignment="1" applyProtection="1">
      <alignment horizontal="left" vertical="center"/>
    </xf>
    <xf numFmtId="0" fontId="10" fillId="4" borderId="0" xfId="0" applyFont="1" applyFill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center" vertical="center"/>
    </xf>
    <xf numFmtId="0" fontId="11" fillId="6" borderId="0" xfId="0" applyFont="1" applyFill="1" applyAlignment="1" applyProtection="1">
      <alignment vertical="center"/>
    </xf>
    <xf numFmtId="0" fontId="10" fillId="6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left" vertical="top" indent="1"/>
    </xf>
    <xf numFmtId="0" fontId="10" fillId="0" borderId="0" xfId="0" applyFont="1" applyBorder="1" applyAlignment="1" applyProtection="1">
      <alignment horizontal="right" vertical="center"/>
    </xf>
    <xf numFmtId="0" fontId="37" fillId="0" borderId="0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32" fillId="0" borderId="15" xfId="0" applyFont="1" applyFill="1" applyBorder="1" applyAlignment="1" applyProtection="1">
      <alignment horizontal="center" vertical="center"/>
    </xf>
    <xf numFmtId="0" fontId="32" fillId="0" borderId="33" xfId="0" applyFont="1" applyFill="1" applyBorder="1" applyAlignment="1" applyProtection="1">
      <alignment horizontal="center" vertical="center"/>
    </xf>
    <xf numFmtId="0" fontId="32" fillId="0" borderId="34" xfId="0" applyFont="1" applyFill="1" applyBorder="1" applyAlignment="1" applyProtection="1">
      <alignment horizontal="center" vertical="center"/>
    </xf>
    <xf numFmtId="0" fontId="32" fillId="0" borderId="15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32" fillId="0" borderId="34" xfId="0" applyFont="1" applyBorder="1" applyAlignment="1" applyProtection="1">
      <alignment horizontal="center" vertical="center"/>
    </xf>
    <xf numFmtId="0" fontId="32" fillId="0" borderId="13" xfId="0" applyFont="1" applyBorder="1" applyAlignment="1" applyProtection="1">
      <alignment horizontal="center" vertical="center"/>
    </xf>
    <xf numFmtId="0" fontId="32" fillId="0" borderId="3" xfId="0" applyFont="1" applyBorder="1" applyAlignment="1" applyProtection="1">
      <alignment horizontal="center" vertical="center"/>
    </xf>
    <xf numFmtId="0" fontId="32" fillId="0" borderId="7" xfId="0" applyFont="1" applyBorder="1" applyAlignment="1" applyProtection="1">
      <alignment horizontal="center" vertical="center"/>
    </xf>
    <xf numFmtId="0" fontId="32" fillId="0" borderId="36" xfId="0" applyFont="1" applyBorder="1" applyAlignment="1" applyProtection="1">
      <alignment horizontal="center" vertical="center"/>
    </xf>
    <xf numFmtId="0" fontId="32" fillId="0" borderId="33" xfId="0" applyFont="1" applyBorder="1" applyAlignment="1" applyProtection="1">
      <alignment horizontal="center" vertical="center"/>
    </xf>
    <xf numFmtId="0" fontId="32" fillId="0" borderId="3" xfId="0" applyFont="1" applyFill="1" applyBorder="1" applyAlignment="1" applyProtection="1">
      <alignment horizontal="center" vertical="center"/>
    </xf>
    <xf numFmtId="0" fontId="32" fillId="0" borderId="0" xfId="0" quotePrefix="1" applyFont="1" applyBorder="1" applyAlignment="1" applyProtection="1">
      <alignment horizontal="center" vertical="center"/>
    </xf>
    <xf numFmtId="0" fontId="32" fillId="0" borderId="3" xfId="0" quotePrefix="1" applyFont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vertical="center"/>
    </xf>
    <xf numFmtId="0" fontId="11" fillId="4" borderId="0" xfId="0" quotePrefix="1" applyFont="1" applyFill="1" applyBorder="1" applyAlignment="1" applyProtection="1">
      <alignment horizontal="right" vertical="center"/>
    </xf>
    <xf numFmtId="0" fontId="24" fillId="0" borderId="27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" fillId="4" borderId="28" xfId="0" applyFont="1" applyFill="1" applyBorder="1" applyAlignment="1" applyProtection="1">
      <alignment vertical="center"/>
    </xf>
    <xf numFmtId="0" fontId="1" fillId="0" borderId="27" xfId="0" applyFont="1" applyBorder="1" applyAlignment="1" applyProtection="1">
      <alignment vertical="center"/>
    </xf>
    <xf numFmtId="0" fontId="1" fillId="0" borderId="2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top" indent="1"/>
    </xf>
    <xf numFmtId="0" fontId="1" fillId="0" borderId="0" xfId="0" applyFont="1" applyFill="1" applyBorder="1" applyAlignment="1" applyProtection="1">
      <alignment horizontal="left" vertical="top" indent="1"/>
    </xf>
    <xf numFmtId="0" fontId="1" fillId="0" borderId="28" xfId="0" applyFont="1" applyBorder="1" applyAlignment="1" applyProtection="1">
      <alignment horizontal="left" vertical="top" indent="1"/>
    </xf>
    <xf numFmtId="0" fontId="5" fillId="0" borderId="0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right" vertical="center"/>
    </xf>
    <xf numFmtId="0" fontId="1" fillId="0" borderId="7" xfId="0" applyFont="1" applyBorder="1" applyAlignment="1" applyProtection="1">
      <alignment horizontal="left" vertical="top" indent="1"/>
    </xf>
    <xf numFmtId="0" fontId="1" fillId="0" borderId="8" xfId="0" applyFont="1" applyBorder="1" applyAlignment="1" applyProtection="1">
      <alignment vertical="center"/>
    </xf>
    <xf numFmtId="2" fontId="36" fillId="0" borderId="0" xfId="0" quotePrefix="1" applyNumberFormat="1" applyFont="1" applyBorder="1" applyAlignment="1" applyProtection="1">
      <alignment horizontal="left" vertical="center"/>
    </xf>
    <xf numFmtId="0" fontId="15" fillId="3" borderId="28" xfId="0" applyFont="1" applyFill="1" applyBorder="1" applyAlignment="1" applyProtection="1">
      <alignment horizontal="center" vertical="center"/>
    </xf>
    <xf numFmtId="0" fontId="10" fillId="4" borderId="28" xfId="0" applyFont="1" applyFill="1" applyBorder="1" applyAlignment="1" applyProtection="1">
      <alignment horizontal="center" vertical="center"/>
    </xf>
    <xf numFmtId="2" fontId="36" fillId="0" borderId="29" xfId="0" quotePrefix="1" applyNumberFormat="1" applyFont="1" applyBorder="1" applyAlignment="1" applyProtection="1">
      <alignment horizontal="left" vertical="center"/>
    </xf>
    <xf numFmtId="0" fontId="1" fillId="0" borderId="30" xfId="0" applyFont="1" applyBorder="1" applyAlignment="1" applyProtection="1">
      <alignment vertical="center"/>
    </xf>
    <xf numFmtId="0" fontId="1" fillId="0" borderId="26" xfId="0" applyFont="1" applyBorder="1" applyAlignment="1" applyProtection="1">
      <alignment vertical="center"/>
    </xf>
    <xf numFmtId="0" fontId="1" fillId="0" borderId="28" xfId="0" applyFont="1" applyFill="1" applyBorder="1" applyAlignment="1" applyProtection="1">
      <alignment vertical="center"/>
    </xf>
    <xf numFmtId="0" fontId="5" fillId="0" borderId="28" xfId="0" applyFont="1" applyBorder="1" applyAlignment="1" applyProtection="1">
      <alignment vertical="center"/>
    </xf>
    <xf numFmtId="0" fontId="16" fillId="0" borderId="28" xfId="0" applyFont="1" applyBorder="1" applyAlignment="1" applyProtection="1">
      <alignment horizontal="right" vertical="center"/>
    </xf>
    <xf numFmtId="0" fontId="10" fillId="4" borderId="28" xfId="0" applyFont="1" applyFill="1" applyBorder="1" applyAlignment="1" applyProtection="1">
      <alignment horizontal="left" vertical="center"/>
    </xf>
    <xf numFmtId="0" fontId="14" fillId="3" borderId="28" xfId="0" applyFont="1" applyFill="1" applyBorder="1" applyAlignment="1" applyProtection="1">
      <alignment horizontal="right" vertical="center"/>
    </xf>
    <xf numFmtId="0" fontId="9" fillId="0" borderId="28" xfId="0" applyFont="1" applyBorder="1" applyAlignment="1" applyProtection="1">
      <alignment vertical="center" shrinkToFit="1"/>
    </xf>
    <xf numFmtId="0" fontId="5" fillId="0" borderId="27" xfId="0" applyFont="1" applyFill="1" applyBorder="1" applyAlignment="1" applyProtection="1">
      <alignment vertical="center"/>
    </xf>
    <xf numFmtId="0" fontId="5" fillId="0" borderId="27" xfId="0" applyFont="1" applyBorder="1" applyAlignment="1" applyProtection="1">
      <alignment vertical="center"/>
    </xf>
    <xf numFmtId="0" fontId="5" fillId="0" borderId="27" xfId="0" applyFont="1" applyBorder="1" applyAlignment="1" applyProtection="1"/>
    <xf numFmtId="0" fontId="10" fillId="4" borderId="0" xfId="0" applyFont="1" applyFill="1" applyBorder="1" applyAlignment="1" applyProtection="1">
      <alignment vertical="center" shrinkToFit="1"/>
    </xf>
    <xf numFmtId="164" fontId="11" fillId="0" borderId="0" xfId="0" applyNumberFormat="1" applyFont="1" applyBorder="1" applyAlignment="1" applyProtection="1">
      <alignment vertical="center"/>
    </xf>
    <xf numFmtId="164" fontId="10" fillId="0" borderId="0" xfId="0" applyNumberFormat="1" applyFont="1" applyBorder="1" applyAlignment="1" applyProtection="1">
      <alignment horizontal="left" vertical="center" shrinkToFit="1"/>
    </xf>
    <xf numFmtId="0" fontId="7" fillId="0" borderId="0" xfId="2" applyFont="1" applyBorder="1" applyAlignment="1" applyProtection="1">
      <alignment horizontal="left" vertical="top" indent="1"/>
    </xf>
    <xf numFmtId="0" fontId="32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top"/>
    </xf>
    <xf numFmtId="0" fontId="14" fillId="5" borderId="26" xfId="0" applyFont="1" applyFill="1" applyBorder="1" applyAlignment="1" applyProtection="1">
      <alignment horizontal="right" vertical="center"/>
    </xf>
    <xf numFmtId="0" fontId="14" fillId="0" borderId="28" xfId="0" applyFont="1" applyFill="1" applyBorder="1" applyAlignment="1" applyProtection="1">
      <alignment horizontal="right" vertical="center"/>
    </xf>
    <xf numFmtId="0" fontId="10" fillId="0" borderId="28" xfId="0" applyFont="1" applyBorder="1" applyAlignment="1" applyProtection="1">
      <alignment horizontal="right" vertical="center"/>
    </xf>
    <xf numFmtId="0" fontId="11" fillId="0" borderId="28" xfId="0" quotePrefix="1" applyFont="1" applyBorder="1" applyAlignment="1" applyProtection="1">
      <alignment horizontal="right" vertical="center"/>
    </xf>
    <xf numFmtId="0" fontId="11" fillId="4" borderId="28" xfId="0" quotePrefix="1" applyFont="1" applyFill="1" applyBorder="1" applyAlignment="1" applyProtection="1">
      <alignment horizontal="right" vertical="center"/>
    </xf>
    <xf numFmtId="0" fontId="11" fillId="4" borderId="27" xfId="0" applyFont="1" applyFill="1" applyBorder="1" applyAlignment="1" applyProtection="1">
      <alignment vertical="center"/>
    </xf>
    <xf numFmtId="0" fontId="8" fillId="0" borderId="0" xfId="0" applyFont="1" applyBorder="1" applyAlignment="1" applyProtection="1"/>
    <xf numFmtId="0" fontId="10" fillId="4" borderId="0" xfId="0" quotePrefix="1" applyFont="1" applyFill="1" applyBorder="1" applyAlignment="1" applyProtection="1">
      <alignment horizontal="right" vertical="center"/>
    </xf>
    <xf numFmtId="0" fontId="11" fillId="0" borderId="29" xfId="0" quotePrefix="1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vertical="top" shrinkToFit="1"/>
    </xf>
    <xf numFmtId="0" fontId="34" fillId="0" borderId="27" xfId="0" applyFont="1" applyBorder="1" applyAlignment="1" applyProtection="1">
      <alignment horizontal="left" vertical="center"/>
    </xf>
    <xf numFmtId="0" fontId="1" fillId="0" borderId="3" xfId="0" quotePrefix="1" applyFont="1" applyBorder="1" applyAlignment="1" applyProtection="1">
      <alignment horizontal="right" vertical="center"/>
    </xf>
    <xf numFmtId="0" fontId="10" fillId="0" borderId="0" xfId="0" quotePrefix="1" applyFont="1" applyBorder="1" applyAlignment="1" applyProtection="1">
      <alignment vertical="center"/>
    </xf>
    <xf numFmtId="0" fontId="1" fillId="0" borderId="0" xfId="0" quotePrefix="1" applyFont="1" applyBorder="1" applyAlignment="1" applyProtection="1">
      <alignment horizontal="right" vertical="center"/>
    </xf>
    <xf numFmtId="0" fontId="1" fillId="0" borderId="0" xfId="0" quotePrefix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left" vertical="center"/>
    </xf>
    <xf numFmtId="0" fontId="16" fillId="0" borderId="3" xfId="0" applyFont="1" applyBorder="1" applyAlignment="1" applyProtection="1">
      <alignment vertical="center"/>
    </xf>
    <xf numFmtId="0" fontId="1" fillId="0" borderId="3" xfId="0" quotePrefix="1" applyFont="1" applyFill="1" applyBorder="1" applyAlignment="1" applyProtection="1">
      <alignment horizontal="right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</xf>
    <xf numFmtId="0" fontId="34" fillId="0" borderId="3" xfId="0" applyFont="1" applyBorder="1" applyAlignment="1" applyProtection="1">
      <alignment horizontal="left" vertical="center" shrinkToFit="1"/>
    </xf>
    <xf numFmtId="0" fontId="34" fillId="0" borderId="29" xfId="0" applyFont="1" applyBorder="1" applyAlignment="1" applyProtection="1">
      <alignment horizontal="left" vertical="center" shrinkToFit="1"/>
    </xf>
    <xf numFmtId="49" fontId="16" fillId="0" borderId="3" xfId="0" quotePrefix="1" applyNumberFormat="1" applyFont="1" applyBorder="1" applyAlignment="1" applyProtection="1">
      <alignment horizontal="left" vertical="center"/>
    </xf>
    <xf numFmtId="49" fontId="16" fillId="0" borderId="7" xfId="0" quotePrefix="1" applyNumberFormat="1" applyFont="1" applyBorder="1" applyAlignment="1" applyProtection="1">
      <alignment horizontal="left" vertical="center"/>
    </xf>
    <xf numFmtId="49" fontId="16" fillId="0" borderId="0" xfId="0" quotePrefix="1" applyNumberFormat="1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 wrapText="1"/>
    </xf>
    <xf numFmtId="0" fontId="11" fillId="0" borderId="38" xfId="0" applyFont="1" applyBorder="1" applyAlignment="1" applyProtection="1">
      <alignment vertical="center"/>
    </xf>
    <xf numFmtId="0" fontId="16" fillId="0" borderId="37" xfId="0" applyFont="1" applyBorder="1" applyAlignment="1" applyProtection="1">
      <alignment horizontal="right" vertical="center"/>
    </xf>
    <xf numFmtId="2" fontId="16" fillId="0" borderId="3" xfId="0" quotePrefix="1" applyNumberFormat="1" applyFont="1" applyBorder="1" applyAlignment="1" applyProtection="1">
      <alignment horizontal="left" vertical="center"/>
    </xf>
    <xf numFmtId="0" fontId="40" fillId="0" borderId="0" xfId="0" applyFont="1" applyBorder="1" applyAlignment="1" applyProtection="1">
      <alignment vertical="center"/>
    </xf>
    <xf numFmtId="0" fontId="10" fillId="6" borderId="27" xfId="0" applyFont="1" applyFill="1" applyBorder="1" applyAlignment="1" applyProtection="1">
      <alignment horizontal="left" vertical="center"/>
    </xf>
    <xf numFmtId="0" fontId="10" fillId="6" borderId="28" xfId="0" applyFont="1" applyFill="1" applyBorder="1" applyAlignment="1" applyProtection="1">
      <alignment horizontal="left" vertical="center"/>
    </xf>
    <xf numFmtId="0" fontId="36" fillId="0" borderId="3" xfId="0" quotePrefix="1" applyNumberFormat="1" applyFont="1" applyBorder="1" applyAlignment="1" applyProtection="1">
      <alignment horizontal="left" vertical="center"/>
    </xf>
    <xf numFmtId="0" fontId="10" fillId="0" borderId="29" xfId="0" applyFont="1" applyBorder="1" applyAlignment="1" applyProtection="1">
      <alignment vertical="center" shrinkToFit="1"/>
    </xf>
    <xf numFmtId="0" fontId="1" fillId="0" borderId="3" xfId="0" quotePrefix="1" applyFont="1" applyBorder="1" applyAlignment="1" applyProtection="1">
      <alignment horizontal="left" vertical="center"/>
    </xf>
    <xf numFmtId="0" fontId="11" fillId="0" borderId="0" xfId="0" quotePrefix="1" applyFont="1" applyBorder="1" applyAlignment="1" applyProtection="1">
      <alignment horizontal="left" vertical="center"/>
    </xf>
    <xf numFmtId="0" fontId="10" fillId="0" borderId="18" xfId="0" applyFont="1" applyBorder="1" applyAlignment="1" applyProtection="1">
      <alignment horizontal="right" vertical="center"/>
    </xf>
    <xf numFmtId="0" fontId="36" fillId="0" borderId="35" xfId="0" applyFont="1" applyBorder="1" applyAlignment="1" applyProtection="1">
      <alignment horizontal="left" vertical="center"/>
    </xf>
    <xf numFmtId="0" fontId="11" fillId="0" borderId="35" xfId="0" applyFont="1" applyBorder="1" applyAlignment="1" applyProtection="1">
      <alignment vertical="center"/>
    </xf>
    <xf numFmtId="164" fontId="36" fillId="0" borderId="0" xfId="0" quotePrefix="1" applyNumberFormat="1" applyFont="1" applyBorder="1" applyAlignment="1" applyProtection="1">
      <alignment horizontal="left" vertical="center"/>
    </xf>
    <xf numFmtId="164" fontId="10" fillId="0" borderId="7" xfId="0" applyNumberFormat="1" applyFont="1" applyBorder="1" applyAlignment="1" applyProtection="1">
      <alignment horizontal="left" vertical="center" shrinkToFit="1"/>
    </xf>
    <xf numFmtId="164" fontId="11" fillId="0" borderId="7" xfId="0" applyNumberFormat="1" applyFont="1" applyBorder="1" applyAlignment="1" applyProtection="1">
      <alignment vertical="center"/>
    </xf>
    <xf numFmtId="0" fontId="1" fillId="0" borderId="3" xfId="0" quotePrefix="1" applyFont="1" applyBorder="1" applyAlignment="1" applyProtection="1">
      <alignment horizontal="center" vertical="center"/>
    </xf>
    <xf numFmtId="0" fontId="39" fillId="0" borderId="3" xfId="0" quotePrefix="1" applyFont="1" applyBorder="1" applyAlignment="1" applyProtection="1">
      <alignment vertical="center"/>
    </xf>
    <xf numFmtId="0" fontId="1" fillId="0" borderId="35" xfId="0" quotePrefix="1" applyFont="1" applyBorder="1" applyAlignment="1" applyProtection="1">
      <alignment horizontal="right" vertical="center"/>
    </xf>
    <xf numFmtId="0" fontId="42" fillId="0" borderId="0" xfId="0" applyFont="1"/>
    <xf numFmtId="0" fontId="4" fillId="0" borderId="0" xfId="0" applyFont="1" applyAlignment="1" applyProtection="1"/>
    <xf numFmtId="0" fontId="19" fillId="0" borderId="0" xfId="0" applyFont="1" applyAlignment="1" applyProtection="1">
      <alignment vertical="top"/>
    </xf>
    <xf numFmtId="0" fontId="21" fillId="0" borderId="0" xfId="0" applyFont="1" applyAlignment="1" applyProtection="1">
      <alignment vertical="top"/>
    </xf>
    <xf numFmtId="0" fontId="6" fillId="0" borderId="0" xfId="0" applyFont="1" applyFill="1" applyBorder="1" applyAlignment="1" applyProtection="1">
      <alignment horizontal="left" vertical="center"/>
    </xf>
    <xf numFmtId="0" fontId="42" fillId="0" borderId="39" xfId="0" applyFont="1" applyBorder="1"/>
    <xf numFmtId="0" fontId="44" fillId="7" borderId="0" xfId="0" applyFont="1" applyFill="1" applyBorder="1" applyAlignment="1" applyProtection="1">
      <alignment vertical="center"/>
    </xf>
    <xf numFmtId="0" fontId="42" fillId="7" borderId="0" xfId="0" applyFont="1" applyFill="1"/>
    <xf numFmtId="0" fontId="42" fillId="0" borderId="19" xfId="0" applyFont="1" applyBorder="1"/>
    <xf numFmtId="0" fontId="42" fillId="0" borderId="2" xfId="0" applyFont="1" applyBorder="1"/>
    <xf numFmtId="0" fontId="42" fillId="0" borderId="20" xfId="0" applyFont="1" applyBorder="1"/>
    <xf numFmtId="0" fontId="1" fillId="0" borderId="34" xfId="0" applyFont="1" applyBorder="1"/>
    <xf numFmtId="0" fontId="10" fillId="0" borderId="0" xfId="0" applyFont="1" applyBorder="1"/>
    <xf numFmtId="0" fontId="1" fillId="0" borderId="0" xfId="0" applyFont="1" applyBorder="1"/>
    <xf numFmtId="0" fontId="42" fillId="0" borderId="35" xfId="0" applyFont="1" applyBorder="1"/>
    <xf numFmtId="0" fontId="1" fillId="0" borderId="41" xfId="0" applyFont="1" applyBorder="1"/>
    <xf numFmtId="0" fontId="1" fillId="0" borderId="12" xfId="0" applyFont="1" applyBorder="1"/>
    <xf numFmtId="0" fontId="42" fillId="0" borderId="42" xfId="0" applyFont="1" applyBorder="1"/>
    <xf numFmtId="0" fontId="1" fillId="0" borderId="0" xfId="0" applyFont="1"/>
    <xf numFmtId="0" fontId="48" fillId="7" borderId="43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0" fontId="51" fillId="8" borderId="12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2" fillId="0" borderId="0" xfId="0" applyFont="1" applyFill="1"/>
    <xf numFmtId="0" fontId="42" fillId="0" borderId="0" xfId="0" applyFont="1" applyAlignment="1">
      <alignment horizontal="center"/>
    </xf>
    <xf numFmtId="0" fontId="51" fillId="8" borderId="12" xfId="0" quotePrefix="1" applyFont="1" applyFill="1" applyBorder="1" applyAlignment="1">
      <alignment horizontal="left" vertical="center"/>
    </xf>
    <xf numFmtId="0" fontId="51" fillId="0" borderId="0" xfId="0" quotePrefix="1" applyFont="1" applyFill="1" applyBorder="1" applyAlignment="1">
      <alignment horizontal="left" vertical="center"/>
    </xf>
    <xf numFmtId="0" fontId="48" fillId="7" borderId="0" xfId="0" applyFont="1" applyFill="1" applyBorder="1" applyAlignment="1">
      <alignment vertical="center"/>
    </xf>
    <xf numFmtId="0" fontId="48" fillId="7" borderId="0" xfId="0" applyFont="1" applyFill="1" applyBorder="1" applyAlignment="1">
      <alignment horizontal="left" vertical="center"/>
    </xf>
    <xf numFmtId="0" fontId="49" fillId="0" borderId="12" xfId="0" applyFont="1" applyBorder="1" applyAlignment="1">
      <alignment vertical="center"/>
    </xf>
    <xf numFmtId="0" fontId="51" fillId="8" borderId="12" xfId="0" quotePrefix="1" applyFont="1" applyFill="1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44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54" fillId="0" borderId="0" xfId="0" applyFont="1" applyBorder="1" applyAlignment="1" applyProtection="1">
      <alignment vertical="center"/>
    </xf>
    <xf numFmtId="0" fontId="17" fillId="6" borderId="0" xfId="0" applyFont="1" applyFill="1" applyAlignment="1" applyProtection="1">
      <alignment vertical="top"/>
    </xf>
    <xf numFmtId="0" fontId="17" fillId="6" borderId="23" xfId="0" applyFont="1" applyFill="1" applyBorder="1" applyAlignment="1" applyProtection="1">
      <alignment vertical="top"/>
    </xf>
    <xf numFmtId="0" fontId="21" fillId="0" borderId="0" xfId="0" applyFont="1" applyAlignment="1" applyProtection="1">
      <alignment vertical="top" wrapText="1"/>
    </xf>
    <xf numFmtId="0" fontId="19" fillId="0" borderId="0" xfId="0" applyFont="1" applyAlignment="1" applyProtection="1">
      <alignment horizontal="center" vertical="top"/>
    </xf>
    <xf numFmtId="0" fontId="21" fillId="0" borderId="0" xfId="0" applyFont="1" applyAlignment="1" applyProtection="1">
      <alignment horizontal="center" vertical="top" wrapText="1"/>
    </xf>
    <xf numFmtId="0" fontId="21" fillId="0" borderId="0" xfId="0" applyFont="1" applyAlignment="1" applyProtection="1">
      <alignment horizontal="left"/>
    </xf>
    <xf numFmtId="0" fontId="0" fillId="0" borderId="27" xfId="0" applyBorder="1" applyProtection="1"/>
    <xf numFmtId="0" fontId="0" fillId="0" borderId="0" xfId="0" applyProtection="1"/>
    <xf numFmtId="0" fontId="0" fillId="0" borderId="28" xfId="0" applyBorder="1" applyProtection="1"/>
    <xf numFmtId="0" fontId="32" fillId="0" borderId="3" xfId="0" applyFont="1" applyBorder="1" applyAlignment="1" applyProtection="1">
      <alignment horizontal="left" vertical="center"/>
    </xf>
    <xf numFmtId="0" fontId="11" fillId="0" borderId="15" xfId="0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0" fontId="11" fillId="0" borderId="15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center" shrinkToFit="1"/>
    </xf>
    <xf numFmtId="0" fontId="32" fillId="0" borderId="7" xfId="0" applyFont="1" applyFill="1" applyBorder="1" applyAlignment="1" applyProtection="1">
      <alignment horizontal="center" vertical="center"/>
    </xf>
    <xf numFmtId="0" fontId="32" fillId="0" borderId="2" xfId="0" applyFont="1" applyBorder="1" applyAlignment="1" applyProtection="1">
      <alignment horizontal="center" vertical="center"/>
    </xf>
    <xf numFmtId="0" fontId="1" fillId="0" borderId="10" xfId="0" quotePrefix="1" applyFont="1" applyBorder="1" applyAlignment="1" applyProtection="1">
      <alignment horizontal="right" vertical="center"/>
      <protection locked="0"/>
    </xf>
    <xf numFmtId="0" fontId="32" fillId="0" borderId="3" xfId="0" applyFont="1" applyFill="1" applyBorder="1" applyAlignment="1" applyProtection="1">
      <alignment horizontal="center" vertical="center"/>
    </xf>
    <xf numFmtId="0" fontId="32" fillId="0" borderId="7" xfId="0" applyFont="1" applyFill="1" applyBorder="1" applyAlignment="1" applyProtection="1">
      <alignment horizontal="center" vertical="center"/>
    </xf>
    <xf numFmtId="0" fontId="31" fillId="0" borderId="9" xfId="0" applyFont="1" applyBorder="1" applyAlignment="1" applyProtection="1">
      <alignment horizontal="left"/>
      <protection locked="0"/>
    </xf>
    <xf numFmtId="0" fontId="31" fillId="0" borderId="21" xfId="0" applyFont="1" applyBorder="1" applyAlignment="1" applyProtection="1">
      <alignment horizontal="left"/>
      <protection locked="0"/>
    </xf>
    <xf numFmtId="0" fontId="31" fillId="0" borderId="10" xfId="0" applyFont="1" applyBorder="1" applyAlignment="1" applyProtection="1">
      <alignment horizontal="left"/>
      <protection locked="0"/>
    </xf>
    <xf numFmtId="0" fontId="19" fillId="0" borderId="0" xfId="0" applyFont="1" applyAlignment="1" applyProtection="1">
      <alignment horizontal="center" vertical="top"/>
    </xf>
    <xf numFmtId="0" fontId="21" fillId="0" borderId="0" xfId="0" applyFont="1" applyAlignment="1" applyProtection="1">
      <alignment horizontal="center"/>
    </xf>
    <xf numFmtId="0" fontId="31" fillId="0" borderId="15" xfId="0" applyFont="1" applyBorder="1" applyAlignment="1" applyProtection="1">
      <alignment horizontal="left"/>
      <protection locked="0"/>
    </xf>
    <xf numFmtId="0" fontId="31" fillId="0" borderId="19" xfId="0" applyFont="1" applyFill="1" applyBorder="1" applyAlignment="1" applyProtection="1">
      <alignment horizontal="left"/>
      <protection locked="0"/>
    </xf>
    <xf numFmtId="0" fontId="31" fillId="0" borderId="2" xfId="0" applyFont="1" applyFill="1" applyBorder="1" applyAlignment="1" applyProtection="1">
      <alignment horizontal="left"/>
      <protection locked="0"/>
    </xf>
    <xf numFmtId="0" fontId="31" fillId="0" borderId="20" xfId="0" applyFont="1" applyFill="1" applyBorder="1" applyAlignment="1" applyProtection="1">
      <alignment horizontal="left"/>
      <protection locked="0"/>
    </xf>
    <xf numFmtId="0" fontId="41" fillId="6" borderId="0" xfId="0" applyFont="1" applyFill="1" applyAlignment="1" applyProtection="1">
      <alignment horizontal="center" vertical="top"/>
    </xf>
    <xf numFmtId="0" fontId="17" fillId="6" borderId="0" xfId="0" applyFont="1" applyFill="1" applyAlignment="1" applyProtection="1">
      <alignment horizontal="center" vertical="top"/>
    </xf>
    <xf numFmtId="0" fontId="20" fillId="0" borderId="0" xfId="0" applyFont="1" applyAlignment="1" applyProtection="1">
      <alignment horizontal="center"/>
    </xf>
    <xf numFmtId="0" fontId="41" fillId="0" borderId="0" xfId="0" applyFont="1" applyAlignment="1" applyProtection="1">
      <alignment horizontal="center" vertical="top"/>
    </xf>
    <xf numFmtId="0" fontId="41" fillId="0" borderId="23" xfId="0" applyFont="1" applyBorder="1" applyAlignment="1" applyProtection="1">
      <alignment horizontal="center" vertical="top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38" xfId="0" applyFont="1" applyBorder="1" applyAlignment="1" applyProtection="1">
      <alignment horizontal="left" vertical="center" wrapText="1"/>
    </xf>
    <xf numFmtId="0" fontId="40" fillId="0" borderId="0" xfId="0" applyFont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53" fillId="0" borderId="9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9" borderId="9" xfId="0" applyFont="1" applyFill="1" applyBorder="1" applyAlignment="1">
      <alignment horizontal="center" vertical="center"/>
    </xf>
    <xf numFmtId="0" fontId="53" fillId="9" borderId="21" xfId="0" applyFont="1" applyFill="1" applyBorder="1" applyAlignment="1">
      <alignment horizontal="center" vertical="center"/>
    </xf>
    <xf numFmtId="0" fontId="53" fillId="9" borderId="10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center" vertical="top" wrapText="1"/>
    </xf>
    <xf numFmtId="0" fontId="57" fillId="0" borderId="0" xfId="0" applyFont="1" applyAlignment="1" applyProtection="1">
      <alignment horizontal="center" vertical="top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left" vertical="center" wrapText="1"/>
    </xf>
    <xf numFmtId="0" fontId="44" fillId="7" borderId="0" xfId="0" applyFont="1" applyFill="1" applyBorder="1" applyAlignment="1" applyProtection="1">
      <alignment horizontal="left" vertical="center"/>
    </xf>
    <xf numFmtId="0" fontId="52" fillId="0" borderId="9" xfId="0" applyFont="1" applyFill="1" applyBorder="1" applyAlignment="1" applyProtection="1">
      <alignment horizontal="center" vertical="center"/>
    </xf>
    <xf numFmtId="0" fontId="52" fillId="0" borderId="21" xfId="0" applyFont="1" applyFill="1" applyBorder="1" applyAlignment="1" applyProtection="1">
      <alignment horizontal="center" vertical="center"/>
    </xf>
    <xf numFmtId="0" fontId="52" fillId="0" borderId="10" xfId="0" applyFont="1" applyFill="1" applyBorder="1" applyAlignment="1" applyProtection="1">
      <alignment horizontal="center" vertical="center"/>
    </xf>
    <xf numFmtId="0" fontId="2" fillId="8" borderId="16" xfId="0" applyFont="1" applyFill="1" applyBorder="1" applyAlignment="1" applyProtection="1">
      <alignment horizontal="center" vertical="center"/>
      <protection locked="0"/>
    </xf>
    <xf numFmtId="0" fontId="2" fillId="8" borderId="40" xfId="0" applyFont="1" applyFill="1" applyBorder="1" applyAlignment="1" applyProtection="1">
      <alignment horizontal="center" vertical="center"/>
      <protection locked="0"/>
    </xf>
    <xf numFmtId="0" fontId="46" fillId="0" borderId="33" xfId="0" applyFont="1" applyBorder="1" applyAlignment="1">
      <alignment horizontal="center" vertical="top"/>
    </xf>
    <xf numFmtId="0" fontId="2" fillId="6" borderId="16" xfId="0" applyFont="1" applyFill="1" applyBorder="1" applyAlignment="1" applyProtection="1">
      <alignment horizontal="center" vertical="center"/>
      <protection locked="0"/>
    </xf>
    <xf numFmtId="0" fontId="2" fillId="6" borderId="40" xfId="0" applyFont="1" applyFill="1" applyBorder="1" applyAlignment="1" applyProtection="1">
      <alignment horizontal="center" vertical="center"/>
      <protection locked="0"/>
    </xf>
    <xf numFmtId="0" fontId="46" fillId="0" borderId="16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top"/>
    </xf>
    <xf numFmtId="0" fontId="10" fillId="8" borderId="16" xfId="0" applyFont="1" applyFill="1" applyBorder="1" applyAlignment="1">
      <alignment horizontal="center" vertical="center"/>
    </xf>
    <xf numFmtId="0" fontId="10" fillId="8" borderId="4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43" fillId="0" borderId="0" xfId="0" applyFont="1" applyAlignment="1" applyProtection="1">
      <alignment horizontal="center" vertical="top"/>
    </xf>
    <xf numFmtId="0" fontId="45" fillId="0" borderId="16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10" fillId="8" borderId="16" xfId="0" quotePrefix="1" applyFont="1" applyFill="1" applyBorder="1" applyAlignment="1">
      <alignment horizontal="center" vertical="center"/>
    </xf>
    <xf numFmtId="0" fontId="10" fillId="8" borderId="40" xfId="0" quotePrefix="1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10" fillId="6" borderId="40" xfId="0" applyFont="1" applyFill="1" applyBorder="1" applyAlignment="1">
      <alignment horizontal="center" vertical="center"/>
    </xf>
    <xf numFmtId="0" fontId="19" fillId="0" borderId="0" xfId="0" applyFont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left" vertical="top"/>
    </xf>
    <xf numFmtId="0" fontId="17" fillId="0" borderId="23" xfId="0" applyFont="1" applyBorder="1" applyAlignment="1" applyProtection="1">
      <alignment horizontal="left" vertical="top"/>
    </xf>
  </cellXfs>
  <cellStyles count="7">
    <cellStyle name="arbres" xfId="1" xr:uid="{00000000-0005-0000-0000-000000000000}"/>
    <cellStyle name="Hyperlink 2" xfId="6" xr:uid="{00000000-0005-0000-0000-000002000000}"/>
    <cellStyle name="Normal 2" xfId="4" xr:uid="{00000000-0005-0000-0000-000004000000}"/>
    <cellStyle name="Numero Fiches" xfId="3" xr:uid="{00000000-0005-0000-0000-000005000000}"/>
    <cellStyle name="Style 1" xfId="5" xr:uid="{00000000-0005-0000-0000-000006000000}"/>
    <cellStyle name="Гиперссылка" xfId="2" builtinId="8"/>
    <cellStyle name="Обычный" xfId="0" builtinId="0"/>
  </cellStyles>
  <dxfs count="0"/>
  <tableStyles count="0" defaultTableStyle="TableStyleMedium9" defaultPivotStyle="PivotStyleLight16"/>
  <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emf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emf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png"/><Relationship Id="rId3" Type="http://schemas.openxmlformats.org/officeDocument/2006/relationships/image" Target="../media/image10.png"/><Relationship Id="rId7" Type="http://schemas.openxmlformats.org/officeDocument/2006/relationships/image" Target="../media/image14.jpeg"/><Relationship Id="rId12" Type="http://schemas.openxmlformats.org/officeDocument/2006/relationships/image" Target="../media/image19.jpeg"/><Relationship Id="rId2" Type="http://schemas.openxmlformats.org/officeDocument/2006/relationships/image" Target="../media/image9.png"/><Relationship Id="rId1" Type="http://schemas.openxmlformats.org/officeDocument/2006/relationships/image" Target="../media/image5.emf"/><Relationship Id="rId6" Type="http://schemas.openxmlformats.org/officeDocument/2006/relationships/image" Target="../media/image13.jpeg"/><Relationship Id="rId11" Type="http://schemas.openxmlformats.org/officeDocument/2006/relationships/image" Target="../media/image18.jpeg"/><Relationship Id="rId5" Type="http://schemas.openxmlformats.org/officeDocument/2006/relationships/image" Target="../media/image12.png"/><Relationship Id="rId10" Type="http://schemas.openxmlformats.org/officeDocument/2006/relationships/image" Target="../media/image17.jpeg"/><Relationship Id="rId4" Type="http://schemas.openxmlformats.org/officeDocument/2006/relationships/image" Target="../media/image11.emf"/><Relationship Id="rId9" Type="http://schemas.openxmlformats.org/officeDocument/2006/relationships/image" Target="../media/image16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jpeg"/><Relationship Id="rId7" Type="http://schemas.openxmlformats.org/officeDocument/2006/relationships/image" Target="../media/image25.png"/><Relationship Id="rId2" Type="http://schemas.openxmlformats.org/officeDocument/2006/relationships/image" Target="../media/image5.emf"/><Relationship Id="rId1" Type="http://schemas.openxmlformats.org/officeDocument/2006/relationships/image" Target="../media/image20.png"/><Relationship Id="rId6" Type="http://schemas.openxmlformats.org/officeDocument/2006/relationships/image" Target="../media/image24.jpeg"/><Relationship Id="rId5" Type="http://schemas.openxmlformats.org/officeDocument/2006/relationships/image" Target="../media/image23.png"/><Relationship Id="rId4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278739</xdr:colOff>
      <xdr:row>67</xdr:row>
      <xdr:rowOff>0</xdr:rowOff>
    </xdr:from>
    <xdr:ext cx="424962" cy="424962"/>
    <xdr:pic>
      <xdr:nvPicPr>
        <xdr:cNvPr id="14" name="Picture 13">
          <a:extLst>
            <a:ext uri="{FF2B5EF4-FFF2-40B4-BE49-F238E27FC236}">
              <a16:creationId xmlns:a16="http://schemas.microsoft.com/office/drawing/2014/main" id="{98D323A5-3F24-4243-A120-B44091635D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739" y="8963025"/>
          <a:ext cx="424962" cy="424962"/>
        </a:xfrm>
        <a:prstGeom prst="rect">
          <a:avLst/>
        </a:prstGeom>
      </xdr:spPr>
    </xdr:pic>
    <xdr:clientData/>
  </xdr:oneCellAnchor>
  <xdr:twoCellAnchor editAs="oneCell">
    <xdr:from>
      <xdr:col>0</xdr:col>
      <xdr:colOff>495300</xdr:colOff>
      <xdr:row>25</xdr:row>
      <xdr:rowOff>135555</xdr:rowOff>
    </xdr:from>
    <xdr:to>
      <xdr:col>2</xdr:col>
      <xdr:colOff>240127</xdr:colOff>
      <xdr:row>34</xdr:row>
      <xdr:rowOff>101380</xdr:rowOff>
    </xdr:to>
    <xdr:pic>
      <xdr:nvPicPr>
        <xdr:cNvPr id="1303" name="Picture 10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95300" y="2745405"/>
          <a:ext cx="1116427" cy="133742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51</xdr:row>
      <xdr:rowOff>28575</xdr:rowOff>
    </xdr:from>
    <xdr:to>
      <xdr:col>0</xdr:col>
      <xdr:colOff>227780</xdr:colOff>
      <xdr:row>54</xdr:row>
      <xdr:rowOff>898</xdr:rowOff>
    </xdr:to>
    <xdr:pic>
      <xdr:nvPicPr>
        <xdr:cNvPr id="1304" name="Picture 12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2000"/>
        </a:blip>
        <a:srcRect/>
        <a:stretch>
          <a:fillRect/>
        </a:stretch>
      </xdr:blipFill>
      <xdr:spPr bwMode="auto">
        <a:xfrm>
          <a:off x="19050" y="6522140"/>
          <a:ext cx="208730" cy="4195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47</xdr:row>
      <xdr:rowOff>19050</xdr:rowOff>
    </xdr:from>
    <xdr:to>
      <xdr:col>0</xdr:col>
      <xdr:colOff>228600</xdr:colOff>
      <xdr:row>49</xdr:row>
      <xdr:rowOff>142875</xdr:rowOff>
    </xdr:to>
    <xdr:pic>
      <xdr:nvPicPr>
        <xdr:cNvPr id="1306" name="Picture 14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contrast="2000"/>
        </a:blip>
        <a:srcRect/>
        <a:stretch>
          <a:fillRect/>
        </a:stretch>
      </xdr:blipFill>
      <xdr:spPr bwMode="auto">
        <a:xfrm>
          <a:off x="19050" y="5143500"/>
          <a:ext cx="209550" cy="428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13252</xdr:colOff>
      <xdr:row>0</xdr:row>
      <xdr:rowOff>9525</xdr:rowOff>
    </xdr:from>
    <xdr:to>
      <xdr:col>17</xdr:col>
      <xdr:colOff>233452</xdr:colOff>
      <xdr:row>1</xdr:row>
      <xdr:rowOff>59438</xdr:rowOff>
    </xdr:to>
    <xdr:pic>
      <xdr:nvPicPr>
        <xdr:cNvPr id="13" name="Picture 12" descr="Logo_SE_Green_A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5328202" y="9525"/>
          <a:ext cx="1287000" cy="46901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19052</xdr:colOff>
      <xdr:row>42</xdr:row>
      <xdr:rowOff>28575</xdr:rowOff>
    </xdr:from>
    <xdr:to>
      <xdr:col>0</xdr:col>
      <xdr:colOff>353570</xdr:colOff>
      <xdr:row>44</xdr:row>
      <xdr:rowOff>123063</xdr:rowOff>
    </xdr:to>
    <xdr:pic>
      <xdr:nvPicPr>
        <xdr:cNvPr id="11" name="Picture 38" descr="MCH motor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9052" y="4476750"/>
          <a:ext cx="334518" cy="3992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19050</xdr:colOff>
      <xdr:row>58</xdr:row>
      <xdr:rowOff>19050</xdr:rowOff>
    </xdr:from>
    <xdr:ext cx="373157" cy="416957"/>
    <xdr:pic>
      <xdr:nvPicPr>
        <xdr:cNvPr id="19" name="Picture 2">
          <a:extLst>
            <a:ext uri="{FF2B5EF4-FFF2-40B4-BE49-F238E27FC236}">
              <a16:creationId xmlns:a16="http://schemas.microsoft.com/office/drawing/2014/main" id="{C41FE1D3-FE04-464F-A4F4-A1EDFF6B5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2000"/>
        </a:blip>
        <a:srcRect r="-63877" b="9177"/>
        <a:stretch>
          <a:fillRect/>
        </a:stretch>
      </xdr:blipFill>
      <xdr:spPr bwMode="auto">
        <a:xfrm>
          <a:off x="19050" y="4229100"/>
          <a:ext cx="373157" cy="41695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19050</xdr:colOff>
      <xdr:row>62</xdr:row>
      <xdr:rowOff>19050</xdr:rowOff>
    </xdr:from>
    <xdr:ext cx="282389" cy="416958"/>
    <xdr:pic>
      <xdr:nvPicPr>
        <xdr:cNvPr id="20" name="Picture 16">
          <a:extLst>
            <a:ext uri="{FF2B5EF4-FFF2-40B4-BE49-F238E27FC236}">
              <a16:creationId xmlns:a16="http://schemas.microsoft.com/office/drawing/2014/main" id="{0003BB5B-1BBE-486A-848F-8AAC4054E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2000"/>
        </a:blip>
        <a:srcRect r="-24015" b="9177"/>
        <a:stretch>
          <a:fillRect/>
        </a:stretch>
      </xdr:blipFill>
      <xdr:spPr bwMode="auto">
        <a:xfrm>
          <a:off x="19050" y="8393113"/>
          <a:ext cx="282389" cy="41695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66863</xdr:colOff>
      <xdr:row>66</xdr:row>
      <xdr:rowOff>28508</xdr:rowOff>
    </xdr:from>
    <xdr:ext cx="280799" cy="398811"/>
    <xdr:pic>
      <xdr:nvPicPr>
        <xdr:cNvPr id="22" name="Picture 21">
          <a:extLst>
            <a:ext uri="{FF2B5EF4-FFF2-40B4-BE49-F238E27FC236}">
              <a16:creationId xmlns:a16="http://schemas.microsoft.com/office/drawing/2014/main" id="{EC74F302-8AA7-41E7-9D34-1766472B2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3" y="8848658"/>
          <a:ext cx="280799" cy="398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47625</xdr:colOff>
      <xdr:row>66</xdr:row>
      <xdr:rowOff>0</xdr:rowOff>
    </xdr:from>
    <xdr:ext cx="609600" cy="657225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98E212A0-F197-42B6-A980-0F79DBABB75A}"/>
            </a:ext>
          </a:extLst>
        </xdr:cNvPr>
        <xdr:cNvSpPr>
          <a:spLocks noChangeAspect="1" noChangeArrowheads="1"/>
        </xdr:cNvSpPr>
      </xdr:nvSpPr>
      <xdr:spPr bwMode="auto">
        <a:xfrm>
          <a:off x="47625" y="8945563"/>
          <a:ext cx="6096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uk-UA"/>
        </a:p>
      </xdr:txBody>
    </xdr:sp>
    <xdr:clientData/>
  </xdr:oneCellAnchor>
  <xdr:twoCellAnchor editAs="oneCell">
    <xdr:from>
      <xdr:col>4</xdr:col>
      <xdr:colOff>56319</xdr:colOff>
      <xdr:row>72</xdr:row>
      <xdr:rowOff>105757</xdr:rowOff>
    </xdr:from>
    <xdr:to>
      <xdr:col>7</xdr:col>
      <xdr:colOff>664381</xdr:colOff>
      <xdr:row>75</xdr:row>
      <xdr:rowOff>137771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9C8833-8B2A-47D9-9238-B70A3BB00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416402" y="9646632"/>
          <a:ext cx="1994479" cy="608806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0</xdr:row>
      <xdr:rowOff>47625</xdr:rowOff>
    </xdr:from>
    <xdr:to>
      <xdr:col>0</xdr:col>
      <xdr:colOff>1123950</xdr:colOff>
      <xdr:row>8</xdr:row>
      <xdr:rowOff>34648</xdr:rowOff>
    </xdr:to>
    <xdr:pic>
      <xdr:nvPicPr>
        <xdr:cNvPr id="15" name="Picture 4">
          <a:extLst>
            <a:ext uri="{FF2B5EF4-FFF2-40B4-BE49-F238E27FC236}">
              <a16:creationId xmlns:a16="http://schemas.microsoft.com/office/drawing/2014/main" id="{D419BFA7-4C2E-44DD-A1ED-2FBBAFF70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 b="1289"/>
        <a:stretch>
          <a:fillRect/>
        </a:stretch>
      </xdr:blipFill>
      <xdr:spPr bwMode="auto">
        <a:xfrm>
          <a:off x="123825" y="47625"/>
          <a:ext cx="1000125" cy="10728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11112</xdr:colOff>
      <xdr:row>0</xdr:row>
      <xdr:rowOff>0</xdr:rowOff>
    </xdr:from>
    <xdr:to>
      <xdr:col>20</xdr:col>
      <xdr:colOff>402762</xdr:colOff>
      <xdr:row>1</xdr:row>
      <xdr:rowOff>49913</xdr:rowOff>
    </xdr:to>
    <xdr:pic>
      <xdr:nvPicPr>
        <xdr:cNvPr id="14" name="Picture 13" descr="Logo_SE_Green_A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249862" y="0"/>
          <a:ext cx="1280650" cy="4706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126724</xdr:colOff>
      <xdr:row>0</xdr:row>
      <xdr:rowOff>33131</xdr:rowOff>
    </xdr:from>
    <xdr:to>
      <xdr:col>1</xdr:col>
      <xdr:colOff>206637</xdr:colOff>
      <xdr:row>8</xdr:row>
      <xdr:rowOff>8207</xdr:rowOff>
    </xdr:to>
    <xdr:pic>
      <xdr:nvPicPr>
        <xdr:cNvPr id="19" name="Picture 4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1289"/>
        <a:stretch>
          <a:fillRect/>
        </a:stretch>
      </xdr:blipFill>
      <xdr:spPr bwMode="auto">
        <a:xfrm>
          <a:off x="126724" y="33131"/>
          <a:ext cx="1000125" cy="1100641"/>
        </a:xfrm>
        <a:prstGeom prst="rect">
          <a:avLst/>
        </a:prstGeom>
        <a:noFill/>
      </xdr:spPr>
    </xdr:pic>
    <xdr:clientData/>
  </xdr:twoCellAnchor>
  <xdr:oneCellAnchor>
    <xdr:from>
      <xdr:col>0</xdr:col>
      <xdr:colOff>194234</xdr:colOff>
      <xdr:row>61</xdr:row>
      <xdr:rowOff>30027</xdr:rowOff>
    </xdr:from>
    <xdr:ext cx="354664" cy="816629"/>
    <xdr:pic>
      <xdr:nvPicPr>
        <xdr:cNvPr id="18" name="Picture 17">
          <a:extLst>
            <a:ext uri="{FF2B5EF4-FFF2-40B4-BE49-F238E27FC236}">
              <a16:creationId xmlns:a16="http://schemas.microsoft.com/office/drawing/2014/main" id="{C5A7A8D8-CFA1-458C-BE71-2C60141FD3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4234" y="7302930"/>
          <a:ext cx="354664" cy="816629"/>
        </a:xfrm>
        <a:prstGeom prst="rect">
          <a:avLst/>
        </a:prstGeom>
      </xdr:spPr>
    </xdr:pic>
    <xdr:clientData/>
  </xdr:oneCellAnchor>
  <xdr:oneCellAnchor>
    <xdr:from>
      <xdr:col>0</xdr:col>
      <xdr:colOff>149085</xdr:colOff>
      <xdr:row>69</xdr:row>
      <xdr:rowOff>45140</xdr:rowOff>
    </xdr:from>
    <xdr:ext cx="1261681" cy="656071"/>
    <xdr:pic>
      <xdr:nvPicPr>
        <xdr:cNvPr id="20" name="Picture 19">
          <a:extLst>
            <a:ext uri="{FF2B5EF4-FFF2-40B4-BE49-F238E27FC236}">
              <a16:creationId xmlns:a16="http://schemas.microsoft.com/office/drawing/2014/main" id="{D2BE7A99-B435-46B5-915A-D0AF0B39309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27"/>
        <a:stretch/>
      </xdr:blipFill>
      <xdr:spPr bwMode="auto">
        <a:xfrm>
          <a:off x="149085" y="8145531"/>
          <a:ext cx="1261681" cy="6560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91109</xdr:colOff>
      <xdr:row>22</xdr:row>
      <xdr:rowOff>57978</xdr:rowOff>
    </xdr:from>
    <xdr:to>
      <xdr:col>0</xdr:col>
      <xdr:colOff>883486</xdr:colOff>
      <xdr:row>27</xdr:row>
      <xdr:rowOff>53009</xdr:rowOff>
    </xdr:to>
    <xdr:pic>
      <xdr:nvPicPr>
        <xdr:cNvPr id="28" name="Picture 8">
          <a:extLst>
            <a:ext uri="{FF2B5EF4-FFF2-40B4-BE49-F238E27FC236}">
              <a16:creationId xmlns:a16="http://schemas.microsoft.com/office/drawing/2014/main" id="{21546AF1-46EC-4132-B738-691248906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1109" y="2774674"/>
          <a:ext cx="792377" cy="740465"/>
        </a:xfrm>
        <a:prstGeom prst="rect">
          <a:avLst/>
        </a:prstGeom>
        <a:noFill/>
      </xdr:spPr>
    </xdr:pic>
    <xdr:clientData/>
  </xdr:twoCellAnchor>
  <xdr:oneCellAnchor>
    <xdr:from>
      <xdr:col>0</xdr:col>
      <xdr:colOff>49054</xdr:colOff>
      <xdr:row>14</xdr:row>
      <xdr:rowOff>27335</xdr:rowOff>
    </xdr:from>
    <xdr:ext cx="439991" cy="432770"/>
    <xdr:pic>
      <xdr:nvPicPr>
        <xdr:cNvPr id="35" name="Picture 10" descr="Additional 4 AC">
          <a:extLst>
            <a:ext uri="{FF2B5EF4-FFF2-40B4-BE49-F238E27FC236}">
              <a16:creationId xmlns:a16="http://schemas.microsoft.com/office/drawing/2014/main" id="{B7FAE9FB-A39F-47CE-9B3A-5E47A48B0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9054" y="1585238"/>
          <a:ext cx="439991" cy="432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487832</xdr:colOff>
      <xdr:row>15</xdr:row>
      <xdr:rowOff>48432</xdr:rowOff>
    </xdr:from>
    <xdr:ext cx="470737" cy="470737"/>
    <xdr:pic>
      <xdr:nvPicPr>
        <xdr:cNvPr id="36" name="Picture 35">
          <a:extLst>
            <a:ext uri="{FF2B5EF4-FFF2-40B4-BE49-F238E27FC236}">
              <a16:creationId xmlns:a16="http://schemas.microsoft.com/office/drawing/2014/main" id="{DB2C46BA-F55E-44F5-B008-3E78D85151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832" y="1743559"/>
          <a:ext cx="470737" cy="470737"/>
        </a:xfrm>
        <a:prstGeom prst="rect">
          <a:avLst/>
        </a:prstGeom>
      </xdr:spPr>
    </xdr:pic>
    <xdr:clientData/>
  </xdr:oneCellAnchor>
  <xdr:twoCellAnchor editAs="oneCell">
    <xdr:from>
      <xdr:col>0</xdr:col>
      <xdr:colOff>67572</xdr:colOff>
      <xdr:row>38</xdr:row>
      <xdr:rowOff>121201</xdr:rowOff>
    </xdr:from>
    <xdr:to>
      <xdr:col>1</xdr:col>
      <xdr:colOff>133820</xdr:colOff>
      <xdr:row>42</xdr:row>
      <xdr:rowOff>55911</xdr:rowOff>
    </xdr:to>
    <xdr:pic>
      <xdr:nvPicPr>
        <xdr:cNvPr id="30" name="Picture 3">
          <a:extLst>
            <a:ext uri="{FF2B5EF4-FFF2-40B4-BE49-F238E27FC236}">
              <a16:creationId xmlns:a16="http://schemas.microsoft.com/office/drawing/2014/main" id="{38DB4F5F-E125-4041-B459-C1061118B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7572" y="3881505"/>
          <a:ext cx="986460" cy="62300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112155</xdr:colOff>
      <xdr:row>56</xdr:row>
      <xdr:rowOff>64576</xdr:rowOff>
    </xdr:from>
    <xdr:to>
      <xdr:col>0</xdr:col>
      <xdr:colOff>743295</xdr:colOff>
      <xdr:row>59</xdr:row>
      <xdr:rowOff>114298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B3A1AF4-6416-4732-8F60-358B507583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55" y="6562563"/>
          <a:ext cx="631140" cy="501756"/>
        </a:xfrm>
        <a:prstGeom prst="rect">
          <a:avLst/>
        </a:prstGeom>
      </xdr:spPr>
    </xdr:pic>
    <xdr:clientData/>
  </xdr:twoCellAnchor>
  <xdr:twoCellAnchor editAs="oneCell">
    <xdr:from>
      <xdr:col>0</xdr:col>
      <xdr:colOff>153369</xdr:colOff>
      <xdr:row>48</xdr:row>
      <xdr:rowOff>142745</xdr:rowOff>
    </xdr:from>
    <xdr:to>
      <xdr:col>0</xdr:col>
      <xdr:colOff>776800</xdr:colOff>
      <xdr:row>52</xdr:row>
      <xdr:rowOff>3734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7AE6010-4E4F-49FF-955C-22540B8542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69" y="5405711"/>
          <a:ext cx="623431" cy="482536"/>
        </a:xfrm>
        <a:prstGeom prst="rect">
          <a:avLst/>
        </a:prstGeom>
      </xdr:spPr>
    </xdr:pic>
    <xdr:clientData/>
  </xdr:twoCellAnchor>
  <xdr:twoCellAnchor editAs="oneCell">
    <xdr:from>
      <xdr:col>0</xdr:col>
      <xdr:colOff>149355</xdr:colOff>
      <xdr:row>52</xdr:row>
      <xdr:rowOff>121079</xdr:rowOff>
    </xdr:from>
    <xdr:to>
      <xdr:col>0</xdr:col>
      <xdr:colOff>759742</xdr:colOff>
      <xdr:row>55</xdr:row>
      <xdr:rowOff>56505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7097BB8-F964-4CCB-9906-D6BC5946E4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355" y="6005592"/>
          <a:ext cx="610387" cy="395531"/>
        </a:xfrm>
        <a:prstGeom prst="rect">
          <a:avLst/>
        </a:prstGeom>
      </xdr:spPr>
    </xdr:pic>
    <xdr:clientData/>
  </xdr:twoCellAnchor>
  <xdr:twoCellAnchor editAs="oneCell">
    <xdr:from>
      <xdr:col>0</xdr:col>
      <xdr:colOff>113008</xdr:colOff>
      <xdr:row>45</xdr:row>
      <xdr:rowOff>16145</xdr:rowOff>
    </xdr:from>
    <xdr:to>
      <xdr:col>0</xdr:col>
      <xdr:colOff>686123</xdr:colOff>
      <xdr:row>48</xdr:row>
      <xdr:rowOff>137226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30597EE-CD90-4FC8-AF37-B038D953B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08" y="4932014"/>
          <a:ext cx="573115" cy="5731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261938</xdr:colOff>
      <xdr:row>26</xdr:row>
      <xdr:rowOff>160146</xdr:rowOff>
    </xdr:from>
    <xdr:to>
      <xdr:col>18</xdr:col>
      <xdr:colOff>9525</xdr:colOff>
      <xdr:row>37</xdr:row>
      <xdr:rowOff>95250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5F3C0844-F43C-4673-8E62-4849B206E66B}"/>
            </a:ext>
          </a:extLst>
        </xdr:cNvPr>
        <xdr:cNvGrpSpPr/>
      </xdr:nvGrpSpPr>
      <xdr:grpSpPr>
        <a:xfrm>
          <a:off x="1177529" y="3380787"/>
          <a:ext cx="3719512" cy="1441244"/>
          <a:chOff x="940594" y="2023474"/>
          <a:chExt cx="3736181" cy="1441245"/>
        </a:xfrm>
      </xdr:grpSpPr>
      <xdr:cxnSp macro="">
        <xdr:nvCxnSpPr>
          <xdr:cNvPr id="3" name="Straight Connector 2">
            <a:extLst>
              <a:ext uri="{FF2B5EF4-FFF2-40B4-BE49-F238E27FC236}">
                <a16:creationId xmlns:a16="http://schemas.microsoft.com/office/drawing/2014/main" id="{A34996BD-0BD6-47A3-99E6-D7900606C23A}"/>
              </a:ext>
            </a:extLst>
          </xdr:cNvPr>
          <xdr:cNvCxnSpPr/>
        </xdr:nvCxnSpPr>
        <xdr:spPr>
          <a:xfrm flipV="1">
            <a:off x="957080" y="2185327"/>
            <a:ext cx="340895" cy="1432"/>
          </a:xfrm>
          <a:prstGeom prst="line">
            <a:avLst/>
          </a:prstGeom>
          <a:ln>
            <a:solidFill>
              <a:srgbClr val="009E4D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Straight Arrow Connector 3">
            <a:extLst>
              <a:ext uri="{FF2B5EF4-FFF2-40B4-BE49-F238E27FC236}">
                <a16:creationId xmlns:a16="http://schemas.microsoft.com/office/drawing/2014/main" id="{63DD6E61-70A2-42CF-A718-7CF15E86E1FC}"/>
              </a:ext>
            </a:extLst>
          </xdr:cNvPr>
          <xdr:cNvCxnSpPr/>
        </xdr:nvCxnSpPr>
        <xdr:spPr>
          <a:xfrm flipV="1">
            <a:off x="1900092" y="2024064"/>
            <a:ext cx="0" cy="742438"/>
          </a:xfrm>
          <a:prstGeom prst="straightConnector1">
            <a:avLst/>
          </a:prstGeom>
          <a:ln>
            <a:solidFill>
              <a:srgbClr val="009E4D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Straight Arrow Connector 4">
            <a:extLst>
              <a:ext uri="{FF2B5EF4-FFF2-40B4-BE49-F238E27FC236}">
                <a16:creationId xmlns:a16="http://schemas.microsoft.com/office/drawing/2014/main" id="{FDD7971F-F33A-4900-B9E7-7588B41AA09E}"/>
              </a:ext>
            </a:extLst>
          </xdr:cNvPr>
          <xdr:cNvCxnSpPr/>
        </xdr:nvCxnSpPr>
        <xdr:spPr>
          <a:xfrm flipH="1" flipV="1">
            <a:off x="2911079" y="2024065"/>
            <a:ext cx="2070" cy="1440654"/>
          </a:xfrm>
          <a:prstGeom prst="straightConnector1">
            <a:avLst/>
          </a:prstGeom>
          <a:ln>
            <a:solidFill>
              <a:srgbClr val="009E4D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Straight Arrow Connector 5">
            <a:extLst>
              <a:ext uri="{FF2B5EF4-FFF2-40B4-BE49-F238E27FC236}">
                <a16:creationId xmlns:a16="http://schemas.microsoft.com/office/drawing/2014/main" id="{0E41C154-F1BC-4098-B0F3-A9F487F5AD30}"/>
              </a:ext>
            </a:extLst>
          </xdr:cNvPr>
          <xdr:cNvCxnSpPr/>
        </xdr:nvCxnSpPr>
        <xdr:spPr>
          <a:xfrm flipV="1">
            <a:off x="3417094" y="2023474"/>
            <a:ext cx="1" cy="1290127"/>
          </a:xfrm>
          <a:prstGeom prst="straightConnector1">
            <a:avLst/>
          </a:prstGeom>
          <a:ln>
            <a:solidFill>
              <a:srgbClr val="009E4D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Straight Arrow Connector 6">
            <a:extLst>
              <a:ext uri="{FF2B5EF4-FFF2-40B4-BE49-F238E27FC236}">
                <a16:creationId xmlns:a16="http://schemas.microsoft.com/office/drawing/2014/main" id="{8EB328CC-777C-4CB7-90D9-838C268775B5}"/>
              </a:ext>
            </a:extLst>
          </xdr:cNvPr>
          <xdr:cNvCxnSpPr/>
        </xdr:nvCxnSpPr>
        <xdr:spPr>
          <a:xfrm flipH="1" flipV="1">
            <a:off x="4429126" y="2024064"/>
            <a:ext cx="4762" cy="163114"/>
          </a:xfrm>
          <a:prstGeom prst="straightConnector1">
            <a:avLst/>
          </a:prstGeom>
          <a:ln>
            <a:solidFill>
              <a:srgbClr val="009E4D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Straight Arrow Connector 7">
            <a:extLst>
              <a:ext uri="{FF2B5EF4-FFF2-40B4-BE49-F238E27FC236}">
                <a16:creationId xmlns:a16="http://schemas.microsoft.com/office/drawing/2014/main" id="{3373AC88-6064-4FC5-B622-46B43FEE39BD}"/>
              </a:ext>
            </a:extLst>
          </xdr:cNvPr>
          <xdr:cNvCxnSpPr/>
        </xdr:nvCxnSpPr>
        <xdr:spPr>
          <a:xfrm flipV="1">
            <a:off x="2405063" y="2029076"/>
            <a:ext cx="194" cy="1426118"/>
          </a:xfrm>
          <a:prstGeom prst="straightConnector1">
            <a:avLst/>
          </a:prstGeom>
          <a:ln>
            <a:solidFill>
              <a:srgbClr val="009E4D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id="{07808DC1-ADBF-4A92-BE90-EB4E0EA21E79}"/>
              </a:ext>
            </a:extLst>
          </xdr:cNvPr>
          <xdr:cNvCxnSpPr/>
        </xdr:nvCxnSpPr>
        <xdr:spPr>
          <a:xfrm>
            <a:off x="4429126" y="2185712"/>
            <a:ext cx="241787" cy="0"/>
          </a:xfrm>
          <a:prstGeom prst="line">
            <a:avLst/>
          </a:prstGeom>
          <a:ln>
            <a:solidFill>
              <a:srgbClr val="009E4D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Straight Connector 9">
            <a:extLst>
              <a:ext uri="{FF2B5EF4-FFF2-40B4-BE49-F238E27FC236}">
                <a16:creationId xmlns:a16="http://schemas.microsoft.com/office/drawing/2014/main" id="{C0E878CE-7F77-48B7-BE59-E1BA49343A75}"/>
              </a:ext>
            </a:extLst>
          </xdr:cNvPr>
          <xdr:cNvCxnSpPr/>
        </xdr:nvCxnSpPr>
        <xdr:spPr>
          <a:xfrm flipV="1">
            <a:off x="1297781" y="2028826"/>
            <a:ext cx="0" cy="163115"/>
          </a:xfrm>
          <a:prstGeom prst="line">
            <a:avLst/>
          </a:prstGeom>
          <a:ln>
            <a:solidFill>
              <a:srgbClr val="009E4D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Straight Connector 10">
            <a:extLst>
              <a:ext uri="{FF2B5EF4-FFF2-40B4-BE49-F238E27FC236}">
                <a16:creationId xmlns:a16="http://schemas.microsoft.com/office/drawing/2014/main" id="{506DA9B2-AE64-4330-9F81-903A34A2DA97}"/>
              </a:ext>
            </a:extLst>
          </xdr:cNvPr>
          <xdr:cNvCxnSpPr/>
        </xdr:nvCxnSpPr>
        <xdr:spPr>
          <a:xfrm flipV="1">
            <a:off x="3927873" y="2028826"/>
            <a:ext cx="0" cy="722708"/>
          </a:xfrm>
          <a:prstGeom prst="line">
            <a:avLst/>
          </a:prstGeom>
          <a:ln>
            <a:solidFill>
              <a:srgbClr val="009E4D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Straight Connector 11">
            <a:extLst>
              <a:ext uri="{FF2B5EF4-FFF2-40B4-BE49-F238E27FC236}">
                <a16:creationId xmlns:a16="http://schemas.microsoft.com/office/drawing/2014/main" id="{3F959933-DBC0-4FB7-983C-25E4879CAF31}"/>
              </a:ext>
            </a:extLst>
          </xdr:cNvPr>
          <xdr:cNvCxnSpPr/>
        </xdr:nvCxnSpPr>
        <xdr:spPr>
          <a:xfrm>
            <a:off x="3927872" y="2751534"/>
            <a:ext cx="748903" cy="0"/>
          </a:xfrm>
          <a:prstGeom prst="line">
            <a:avLst/>
          </a:prstGeom>
          <a:ln>
            <a:solidFill>
              <a:srgbClr val="009E4D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id="{D2857D04-2735-4AE5-A8CB-F5B312A0ACC0}"/>
              </a:ext>
            </a:extLst>
          </xdr:cNvPr>
          <xdr:cNvCxnSpPr/>
        </xdr:nvCxnSpPr>
        <xdr:spPr>
          <a:xfrm>
            <a:off x="940594" y="3450432"/>
            <a:ext cx="1464469" cy="0"/>
          </a:xfrm>
          <a:prstGeom prst="line">
            <a:avLst/>
          </a:prstGeom>
          <a:ln>
            <a:solidFill>
              <a:srgbClr val="009E4D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Straight Connector 13">
            <a:extLst>
              <a:ext uri="{FF2B5EF4-FFF2-40B4-BE49-F238E27FC236}">
                <a16:creationId xmlns:a16="http://schemas.microsoft.com/office/drawing/2014/main" id="{38A393A8-E4D9-4C29-B306-90F5B60DB8DA}"/>
              </a:ext>
            </a:extLst>
          </xdr:cNvPr>
          <xdr:cNvCxnSpPr/>
        </xdr:nvCxnSpPr>
        <xdr:spPr>
          <a:xfrm>
            <a:off x="3421856" y="3309937"/>
            <a:ext cx="1254919" cy="1"/>
          </a:xfrm>
          <a:prstGeom prst="line">
            <a:avLst/>
          </a:prstGeom>
          <a:ln>
            <a:solidFill>
              <a:srgbClr val="009E4D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Straight Connector 14">
            <a:extLst>
              <a:ext uri="{FF2B5EF4-FFF2-40B4-BE49-F238E27FC236}">
                <a16:creationId xmlns:a16="http://schemas.microsoft.com/office/drawing/2014/main" id="{52650FDE-5F26-4BC5-A200-7E15746C2571}"/>
              </a:ext>
            </a:extLst>
          </xdr:cNvPr>
          <xdr:cNvCxnSpPr/>
        </xdr:nvCxnSpPr>
        <xdr:spPr>
          <a:xfrm>
            <a:off x="969169" y="2761059"/>
            <a:ext cx="929878" cy="2"/>
          </a:xfrm>
          <a:prstGeom prst="line">
            <a:avLst/>
          </a:prstGeom>
          <a:ln>
            <a:solidFill>
              <a:srgbClr val="009E4D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571958</xdr:colOff>
      <xdr:row>28</xdr:row>
      <xdr:rowOff>136072</xdr:rowOff>
    </xdr:from>
    <xdr:to>
      <xdr:col>19</xdr:col>
      <xdr:colOff>144304</xdr:colOff>
      <xdr:row>30</xdr:row>
      <xdr:rowOff>9720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A955E9D0-C716-49CA-9B5E-2C599C06EB8F}"/>
            </a:ext>
          </a:extLst>
        </xdr:cNvPr>
        <xdr:cNvSpPr/>
      </xdr:nvSpPr>
      <xdr:spPr>
        <a:xfrm>
          <a:off x="5353508" y="3584122"/>
          <a:ext cx="181946" cy="178448"/>
        </a:xfrm>
        <a:prstGeom prst="ellipse">
          <a:avLst/>
        </a:prstGeom>
        <a:noFill/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uk-UA" sz="1100"/>
        </a:p>
      </xdr:txBody>
    </xdr:sp>
    <xdr:clientData/>
  </xdr:twoCellAnchor>
  <xdr:twoCellAnchor>
    <xdr:from>
      <xdr:col>1</xdr:col>
      <xdr:colOff>655543</xdr:colOff>
      <xdr:row>37</xdr:row>
      <xdr:rowOff>128868</xdr:rowOff>
    </xdr:from>
    <xdr:to>
      <xdr:col>2</xdr:col>
      <xdr:colOff>160654</xdr:colOff>
      <xdr:row>39</xdr:row>
      <xdr:rowOff>24928</xdr:rowOff>
    </xdr:to>
    <xdr:sp macro="" textlink="">
      <xdr:nvSpPr>
        <xdr:cNvPr id="17" name="Oval 16">
          <a:extLst>
            <a:ext uri="{FF2B5EF4-FFF2-40B4-BE49-F238E27FC236}">
              <a16:creationId xmlns:a16="http://schemas.microsoft.com/office/drawing/2014/main" id="{908CC7A5-0807-492C-81AE-7A28A93FBB0A}"/>
            </a:ext>
          </a:extLst>
        </xdr:cNvPr>
        <xdr:cNvSpPr/>
      </xdr:nvSpPr>
      <xdr:spPr>
        <a:xfrm>
          <a:off x="817468" y="4853268"/>
          <a:ext cx="181386" cy="172285"/>
        </a:xfrm>
        <a:prstGeom prst="ellipse">
          <a:avLst/>
        </a:prstGeom>
        <a:noFill/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uk-UA" sz="1100"/>
        </a:p>
      </xdr:txBody>
    </xdr:sp>
    <xdr:clientData/>
  </xdr:twoCellAnchor>
  <xdr:twoCellAnchor>
    <xdr:from>
      <xdr:col>11</xdr:col>
      <xdr:colOff>197223</xdr:colOff>
      <xdr:row>39</xdr:row>
      <xdr:rowOff>146796</xdr:rowOff>
    </xdr:from>
    <xdr:to>
      <xdr:col>12</xdr:col>
      <xdr:colOff>161775</xdr:colOff>
      <xdr:row>41</xdr:row>
      <xdr:rowOff>26047</xdr:rowOff>
    </xdr:to>
    <xdr:sp macro="" textlink="">
      <xdr:nvSpPr>
        <xdr:cNvPr id="18" name="Oval 17">
          <a:extLst>
            <a:ext uri="{FF2B5EF4-FFF2-40B4-BE49-F238E27FC236}">
              <a16:creationId xmlns:a16="http://schemas.microsoft.com/office/drawing/2014/main" id="{E94AEE25-3599-431F-A3D2-73DD6819E32D}"/>
            </a:ext>
          </a:extLst>
        </xdr:cNvPr>
        <xdr:cNvSpPr/>
      </xdr:nvSpPr>
      <xdr:spPr>
        <a:xfrm>
          <a:off x="3369048" y="5147421"/>
          <a:ext cx="183627" cy="174526"/>
        </a:xfrm>
        <a:prstGeom prst="ellipse">
          <a:avLst/>
        </a:prstGeom>
        <a:noFill/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uk-UA" sz="1100"/>
        </a:p>
      </xdr:txBody>
    </xdr:sp>
    <xdr:clientData/>
  </xdr:twoCellAnchor>
  <xdr:twoCellAnchor>
    <xdr:from>
      <xdr:col>1</xdr:col>
      <xdr:colOff>661146</xdr:colOff>
      <xdr:row>32</xdr:row>
      <xdr:rowOff>117662</xdr:rowOff>
    </xdr:from>
    <xdr:to>
      <xdr:col>2</xdr:col>
      <xdr:colOff>166257</xdr:colOff>
      <xdr:row>34</xdr:row>
      <xdr:rowOff>24928</xdr:rowOff>
    </xdr:to>
    <xdr:sp macro="" textlink="">
      <xdr:nvSpPr>
        <xdr:cNvPr id="19" name="Oval 18">
          <a:extLst>
            <a:ext uri="{FF2B5EF4-FFF2-40B4-BE49-F238E27FC236}">
              <a16:creationId xmlns:a16="http://schemas.microsoft.com/office/drawing/2014/main" id="{F5354EE4-6D99-4435-8254-45551BEFD0D2}"/>
            </a:ext>
          </a:extLst>
        </xdr:cNvPr>
        <xdr:cNvSpPr/>
      </xdr:nvSpPr>
      <xdr:spPr>
        <a:xfrm>
          <a:off x="823071" y="4146737"/>
          <a:ext cx="181386" cy="173966"/>
        </a:xfrm>
        <a:prstGeom prst="ellipse">
          <a:avLst/>
        </a:prstGeom>
        <a:noFill/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uk-UA" sz="1100"/>
        </a:p>
      </xdr:txBody>
    </xdr:sp>
    <xdr:clientData/>
  </xdr:twoCellAnchor>
  <xdr:twoCellAnchor>
    <xdr:from>
      <xdr:col>18</xdr:col>
      <xdr:colOff>568138</xdr:colOff>
      <xdr:row>36</xdr:row>
      <xdr:rowOff>119903</xdr:rowOff>
    </xdr:from>
    <xdr:to>
      <xdr:col>19</xdr:col>
      <xdr:colOff>140484</xdr:colOff>
      <xdr:row>38</xdr:row>
      <xdr:rowOff>15963</xdr:rowOff>
    </xdr:to>
    <xdr:sp macro="" textlink="">
      <xdr:nvSpPr>
        <xdr:cNvPr id="20" name="Oval 19">
          <a:extLst>
            <a:ext uri="{FF2B5EF4-FFF2-40B4-BE49-F238E27FC236}">
              <a16:creationId xmlns:a16="http://schemas.microsoft.com/office/drawing/2014/main" id="{D83EA205-9042-477A-B7CC-A1CDB308DBC2}"/>
            </a:ext>
          </a:extLst>
        </xdr:cNvPr>
        <xdr:cNvSpPr/>
      </xdr:nvSpPr>
      <xdr:spPr>
        <a:xfrm>
          <a:off x="5349688" y="4710953"/>
          <a:ext cx="181946" cy="172285"/>
        </a:xfrm>
        <a:prstGeom prst="ellipse">
          <a:avLst/>
        </a:prstGeom>
        <a:noFill/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uk-UA" sz="1100"/>
        </a:p>
      </xdr:txBody>
    </xdr:sp>
    <xdr:clientData/>
  </xdr:twoCellAnchor>
  <xdr:twoCellAnchor editAs="oneCell">
    <xdr:from>
      <xdr:col>16</xdr:col>
      <xdr:colOff>50427</xdr:colOff>
      <xdr:row>0</xdr:row>
      <xdr:rowOff>0</xdr:rowOff>
    </xdr:from>
    <xdr:to>
      <xdr:col>19</xdr:col>
      <xdr:colOff>348909</xdr:colOff>
      <xdr:row>3</xdr:row>
      <xdr:rowOff>25307</xdr:rowOff>
    </xdr:to>
    <xdr:pic>
      <xdr:nvPicPr>
        <xdr:cNvPr id="21" name="Picture 12" descr="Logo_SE_Green_A4">
          <a:extLst>
            <a:ext uri="{FF2B5EF4-FFF2-40B4-BE49-F238E27FC236}">
              <a16:creationId xmlns:a16="http://schemas.microsoft.com/office/drawing/2014/main" id="{E279A74D-E438-41DC-A20A-722D52A97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450977" y="0"/>
          <a:ext cx="1289083" cy="46345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59974</xdr:colOff>
      <xdr:row>0</xdr:row>
      <xdr:rowOff>0</xdr:rowOff>
    </xdr:from>
    <xdr:to>
      <xdr:col>2</xdr:col>
      <xdr:colOff>222350</xdr:colOff>
      <xdr:row>9</xdr:row>
      <xdr:rowOff>27453</xdr:rowOff>
    </xdr:to>
    <xdr:pic>
      <xdr:nvPicPr>
        <xdr:cNvPr id="22" name="Picture 4">
          <a:extLst>
            <a:ext uri="{FF2B5EF4-FFF2-40B4-BE49-F238E27FC236}">
              <a16:creationId xmlns:a16="http://schemas.microsoft.com/office/drawing/2014/main" id="{845C8F80-26B4-480F-8E47-F997A5532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1289"/>
        <a:stretch>
          <a:fillRect/>
        </a:stretch>
      </xdr:blipFill>
      <xdr:spPr bwMode="auto">
        <a:xfrm>
          <a:off x="59974" y="0"/>
          <a:ext cx="1099398" cy="1170453"/>
        </a:xfrm>
        <a:prstGeom prst="rect">
          <a:avLst/>
        </a:prstGeom>
        <a:noFill/>
      </xdr:spPr>
    </xdr:pic>
    <xdr:clientData/>
  </xdr:twoCellAnchor>
  <xdr:oneCellAnchor>
    <xdr:from>
      <xdr:col>22</xdr:col>
      <xdr:colOff>0</xdr:colOff>
      <xdr:row>61</xdr:row>
      <xdr:rowOff>0</xdr:rowOff>
    </xdr:from>
    <xdr:ext cx="609600" cy="657225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FBF09DA4-A6DC-4F07-A8E8-935A04C3AC29}"/>
            </a:ext>
          </a:extLst>
        </xdr:cNvPr>
        <xdr:cNvSpPr>
          <a:spLocks noChangeAspect="1" noChangeArrowheads="1"/>
        </xdr:cNvSpPr>
      </xdr:nvSpPr>
      <xdr:spPr bwMode="auto">
        <a:xfrm>
          <a:off x="6419850" y="8915400"/>
          <a:ext cx="6096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uk-UA"/>
        </a:p>
      </xdr:txBody>
    </xdr:sp>
    <xdr:clientData/>
  </xdr:oneCellAnchor>
  <xdr:oneCellAnchor>
    <xdr:from>
      <xdr:col>18</xdr:col>
      <xdr:colOff>523875</xdr:colOff>
      <xdr:row>59</xdr:row>
      <xdr:rowOff>190500</xdr:rowOff>
    </xdr:from>
    <xdr:ext cx="609600" cy="657225"/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AA1E3124-6591-42D2-8CDF-827231C89480}"/>
            </a:ext>
          </a:extLst>
        </xdr:cNvPr>
        <xdr:cNvSpPr>
          <a:spLocks noChangeAspect="1" noChangeArrowheads="1"/>
        </xdr:cNvSpPr>
      </xdr:nvSpPr>
      <xdr:spPr bwMode="auto">
        <a:xfrm>
          <a:off x="5305425" y="8686800"/>
          <a:ext cx="6096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uk-UA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21165</xdr:colOff>
      <xdr:row>38</xdr:row>
      <xdr:rowOff>21165</xdr:rowOff>
    </xdr:from>
    <xdr:to>
      <xdr:col>0</xdr:col>
      <xdr:colOff>299243</xdr:colOff>
      <xdr:row>42</xdr:row>
      <xdr:rowOff>89575</xdr:rowOff>
    </xdr:to>
    <xdr:pic>
      <xdr:nvPicPr>
        <xdr:cNvPr id="13552" name="Picture 18">
          <a:extLst>
            <a:ext uri="{FF2B5EF4-FFF2-40B4-BE49-F238E27FC236}">
              <a16:creationId xmlns:a16="http://schemas.microsoft.com/office/drawing/2014/main" id="{00000000-0008-0000-0200-0000F0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000"/>
        </a:blip>
        <a:srcRect/>
        <a:stretch>
          <a:fillRect/>
        </a:stretch>
      </xdr:blipFill>
      <xdr:spPr bwMode="auto">
        <a:xfrm>
          <a:off x="21165" y="5240865"/>
          <a:ext cx="278078" cy="67801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3134590</xdr:colOff>
      <xdr:row>0</xdr:row>
      <xdr:rowOff>0</xdr:rowOff>
    </xdr:from>
    <xdr:to>
      <xdr:col>7</xdr:col>
      <xdr:colOff>604663</xdr:colOff>
      <xdr:row>1</xdr:row>
      <xdr:rowOff>53377</xdr:rowOff>
    </xdr:to>
    <xdr:pic>
      <xdr:nvPicPr>
        <xdr:cNvPr id="9" name="Picture 8" descr="Logo_SE_Green_A4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5195454" y="0"/>
          <a:ext cx="1287000" cy="46901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0</xdr:col>
      <xdr:colOff>1008183</xdr:colOff>
      <xdr:row>7</xdr:row>
      <xdr:rowOff>106502</xdr:rowOff>
    </xdr:to>
    <xdr:pic>
      <xdr:nvPicPr>
        <xdr:cNvPr id="10" name="Picture 124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19050" y="9525"/>
          <a:ext cx="989133" cy="10875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33</xdr:row>
      <xdr:rowOff>27454</xdr:rowOff>
    </xdr:from>
    <xdr:to>
      <xdr:col>0</xdr:col>
      <xdr:colOff>686240</xdr:colOff>
      <xdr:row>36</xdr:row>
      <xdr:rowOff>124737</xdr:rowOff>
    </xdr:to>
    <xdr:pic>
      <xdr:nvPicPr>
        <xdr:cNvPr id="12" name="Picture 14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contrast="2000"/>
        </a:blip>
        <a:srcRect/>
        <a:stretch>
          <a:fillRect/>
        </a:stretch>
      </xdr:blipFill>
      <xdr:spPr bwMode="auto">
        <a:xfrm>
          <a:off x="9525" y="4447054"/>
          <a:ext cx="676715" cy="59258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18</xdr:row>
      <xdr:rowOff>11766</xdr:rowOff>
    </xdr:from>
    <xdr:to>
      <xdr:col>0</xdr:col>
      <xdr:colOff>464174</xdr:colOff>
      <xdr:row>20</xdr:row>
      <xdr:rowOff>126864</xdr:rowOff>
    </xdr:to>
    <xdr:pic>
      <xdr:nvPicPr>
        <xdr:cNvPr id="13" name="Picture 15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lum contrast="2000"/>
        </a:blip>
        <a:srcRect/>
        <a:stretch>
          <a:fillRect/>
        </a:stretch>
      </xdr:blipFill>
      <xdr:spPr bwMode="auto">
        <a:xfrm>
          <a:off x="9525" y="2412066"/>
          <a:ext cx="454649" cy="41989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28</xdr:row>
      <xdr:rowOff>39219</xdr:rowOff>
    </xdr:from>
    <xdr:to>
      <xdr:col>2</xdr:col>
      <xdr:colOff>18288</xdr:colOff>
      <xdr:row>31</xdr:row>
      <xdr:rowOff>89511</xdr:rowOff>
    </xdr:to>
    <xdr:pic>
      <xdr:nvPicPr>
        <xdr:cNvPr id="14" name="Picture 16" descr="Insulators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lum contrast="2000"/>
        </a:blip>
        <a:srcRect/>
        <a:stretch>
          <a:fillRect/>
        </a:stretch>
      </xdr:blipFill>
      <xdr:spPr bwMode="auto">
        <a:xfrm>
          <a:off x="9525" y="3658719"/>
          <a:ext cx="1313688" cy="545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24</xdr:row>
      <xdr:rowOff>14008</xdr:rowOff>
    </xdr:from>
    <xdr:to>
      <xdr:col>0</xdr:col>
      <xdr:colOff>632285</xdr:colOff>
      <xdr:row>26</xdr:row>
      <xdr:rowOff>134441</xdr:rowOff>
    </xdr:to>
    <xdr:pic>
      <xdr:nvPicPr>
        <xdr:cNvPr id="15" name="Picture 19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lum contrast="2000"/>
        </a:blip>
        <a:srcRect/>
        <a:stretch>
          <a:fillRect/>
        </a:stretch>
      </xdr:blipFill>
      <xdr:spPr bwMode="auto">
        <a:xfrm>
          <a:off x="9525" y="3023908"/>
          <a:ext cx="622760" cy="42523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ua00104\mv\My%20Documents\Projects\Klampfer\Klampfer%20-%20SM6%20cost+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sa521417/Desktop/&#1058;&#1077;&#1082;&#1091;&#1097;&#1077;&#1077;/EasyPact%20(&#1074;&#1080;&#1082;&#1072;&#1090;&#1085;&#1072;)%20_ve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000"/>
      <sheetName val="Total price table"/>
      <sheetName val="TF010 (SwbGen)"/>
      <sheetName val="TF020 IM(1)"/>
      <sheetName val="TF220 GBC-B(2)"/>
      <sheetName val="TF120 DM1-A(3)"/>
      <sheetName val="TF175 CT's"/>
      <sheetName val="TF030"/>
      <sheetName val="TF040"/>
      <sheetName val="TF045"/>
      <sheetName val="TF050"/>
      <sheetName val="TF060"/>
      <sheetName val="TF070"/>
      <sheetName val="TF080"/>
      <sheetName val="TF090"/>
      <sheetName val="TF100"/>
      <sheetName val="TF110"/>
      <sheetName val="TF130"/>
      <sheetName val="TF140"/>
      <sheetName val="TF150"/>
      <sheetName val="TF155"/>
      <sheetName val="TF160"/>
      <sheetName val="TF180"/>
      <sheetName val="TF190"/>
      <sheetName val="TF200"/>
      <sheetName val="TF210"/>
      <sheetName val="TF240"/>
      <sheetName val="TF260"/>
      <sheetName val="TF270"/>
      <sheetName val="TF275"/>
      <sheetName val="TF280"/>
      <sheetName val="TF290"/>
      <sheetName val="TF300"/>
      <sheetName val="TF310"/>
      <sheetName val="TF320"/>
      <sheetName val="TF500"/>
      <sheetName val="TF510"/>
      <sheetName val="TF520"/>
      <sheetName val="TF530"/>
      <sheetName val="TF550"/>
      <sheetName val="TF560"/>
      <sheetName val="TF580"/>
      <sheetName val="TF590"/>
      <sheetName val="TF6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ова комплектація+аксесуари"/>
      <sheetName val="Аксесуари вимикача"/>
      <sheetName val="Аксессуары ячейки"/>
      <sheetName val="Аксесуари для викочування 1"/>
      <sheetName val="Аксесуари для викочування 2"/>
      <sheetName val="Референси"/>
      <sheetName val="Схема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chneider-electric.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82"/>
  <sheetViews>
    <sheetView showGridLines="0" tabSelected="1" view="pageBreakPreview" zoomScale="115" zoomScaleNormal="115" zoomScaleSheetLayoutView="115" workbookViewId="0">
      <selection activeCell="K27" sqref="K27"/>
    </sheetView>
  </sheetViews>
  <sheetFormatPr defaultColWidth="8.85546875" defaultRowHeight="15" customHeight="1" x14ac:dyDescent="0.2"/>
  <cols>
    <col min="1" max="1" width="18.28515625" style="5" customWidth="1"/>
    <col min="2" max="2" width="2.28515625" style="5" customWidth="1"/>
    <col min="3" max="3" width="4.42578125" style="5" customWidth="1"/>
    <col min="4" max="6" width="8.85546875" style="5" customWidth="1"/>
    <col min="7" max="7" width="2.28515625" style="5" customWidth="1"/>
    <col min="8" max="8" width="12.140625" style="5" customWidth="1"/>
    <col min="9" max="9" width="2.28515625" style="5" customWidth="1"/>
    <col min="10" max="10" width="4.5703125" style="5" customWidth="1"/>
    <col min="11" max="11" width="2.28515625" style="5" customWidth="1"/>
    <col min="12" max="12" width="4.5703125" style="5" customWidth="1"/>
    <col min="13" max="13" width="2.28515625" style="5" customWidth="1"/>
    <col min="14" max="14" width="4.5703125" style="5" customWidth="1"/>
    <col min="15" max="15" width="2.28515625" style="5" customWidth="1"/>
    <col min="16" max="16" width="4.5703125" style="5" customWidth="1"/>
    <col min="17" max="17" width="2.28515625" style="5" customWidth="1"/>
    <col min="18" max="18" width="4.5703125" style="5" customWidth="1"/>
    <col min="19" max="19" width="2.28515625" style="66" customWidth="1"/>
    <col min="20" max="16384" width="8.85546875" style="5"/>
  </cols>
  <sheetData>
    <row r="1" spans="1:19" s="2" customFormat="1" ht="33" customHeight="1" x14ac:dyDescent="0.2">
      <c r="A1" s="1"/>
      <c r="B1" s="334" t="s">
        <v>74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15"/>
      <c r="O1" s="315"/>
      <c r="S1" s="3"/>
    </row>
    <row r="2" spans="1:19" s="2" customFormat="1" ht="8.1" customHeight="1" x14ac:dyDescent="0.25">
      <c r="A2" s="4"/>
      <c r="B2" s="335" t="s">
        <v>77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137" t="s">
        <v>75</v>
      </c>
      <c r="O2" s="317"/>
      <c r="S2" s="3"/>
    </row>
    <row r="3" spans="1:19" s="2" customFormat="1" ht="8.1" customHeight="1" x14ac:dyDescent="0.25">
      <c r="A3" s="4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137" t="s">
        <v>76</v>
      </c>
      <c r="O3" s="317"/>
      <c r="S3" s="3"/>
    </row>
    <row r="4" spans="1:19" s="2" customFormat="1" ht="8.1" customHeight="1" x14ac:dyDescent="0.25">
      <c r="A4" s="4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137" t="s">
        <v>35</v>
      </c>
      <c r="O4" s="317"/>
      <c r="S4" s="3"/>
    </row>
    <row r="5" spans="1:19" s="2" customFormat="1" ht="8.1" customHeight="1" x14ac:dyDescent="0.25">
      <c r="A5" s="4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137" t="s">
        <v>36</v>
      </c>
      <c r="O5" s="317"/>
      <c r="S5" s="3"/>
    </row>
    <row r="6" spans="1:19" s="2" customFormat="1" ht="8.1" customHeight="1" x14ac:dyDescent="0.2">
      <c r="A6" s="4"/>
      <c r="B6" s="312"/>
      <c r="C6" s="312"/>
      <c r="D6" s="340" t="s">
        <v>146</v>
      </c>
      <c r="E6" s="341"/>
      <c r="F6" s="341"/>
      <c r="G6" s="341"/>
      <c r="H6" s="341"/>
      <c r="I6" s="312"/>
      <c r="J6" s="312"/>
      <c r="K6" s="312"/>
      <c r="L6" s="312"/>
      <c r="M6" s="137" t="s">
        <v>37</v>
      </c>
      <c r="O6" s="138"/>
      <c r="S6" s="3"/>
    </row>
    <row r="7" spans="1:19" s="2" customFormat="1" ht="8.1" customHeight="1" x14ac:dyDescent="0.2">
      <c r="A7" s="4"/>
      <c r="B7" s="312"/>
      <c r="C7" s="312"/>
      <c r="D7" s="341"/>
      <c r="E7" s="341"/>
      <c r="F7" s="341"/>
      <c r="G7" s="341"/>
      <c r="H7" s="341"/>
      <c r="I7" s="312"/>
      <c r="J7" s="312"/>
      <c r="K7" s="312"/>
      <c r="L7" s="312"/>
      <c r="M7" s="137" t="s">
        <v>147</v>
      </c>
      <c r="O7" s="138"/>
      <c r="S7" s="3"/>
    </row>
    <row r="8" spans="1:19" s="2" customFormat="1" ht="8.1" customHeight="1" x14ac:dyDescent="0.2">
      <c r="A8" s="4"/>
      <c r="B8" s="312"/>
      <c r="C8" s="312"/>
      <c r="D8" s="341"/>
      <c r="E8" s="341"/>
      <c r="F8" s="341"/>
      <c r="G8" s="341"/>
      <c r="H8" s="341"/>
      <c r="I8" s="312"/>
      <c r="J8" s="312"/>
      <c r="K8" s="312"/>
      <c r="L8" s="312"/>
      <c r="M8" s="276" t="s">
        <v>148</v>
      </c>
      <c r="O8" s="138"/>
      <c r="S8" s="3"/>
    </row>
    <row r="9" spans="1:19" s="47" customFormat="1" ht="11.25" customHeight="1" x14ac:dyDescent="0.2"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87"/>
      <c r="O9" s="139"/>
      <c r="Q9" s="85"/>
      <c r="R9" s="85"/>
      <c r="S9" s="86"/>
    </row>
    <row r="10" spans="1:19" s="47" customFormat="1" ht="3.75" customHeight="1" x14ac:dyDescent="0.2">
      <c r="A10" s="67"/>
      <c r="B10" s="67"/>
      <c r="C10" s="67"/>
      <c r="D10" s="67"/>
      <c r="E10" s="68"/>
      <c r="F10" s="67"/>
      <c r="G10" s="67"/>
      <c r="H10" s="67"/>
      <c r="I10" s="67"/>
      <c r="J10" s="67"/>
      <c r="K10" s="67"/>
      <c r="L10" s="67"/>
      <c r="M10" s="69"/>
      <c r="N10" s="69"/>
      <c r="O10" s="69"/>
      <c r="P10" s="70"/>
      <c r="Q10" s="70"/>
      <c r="R10" s="70"/>
      <c r="S10" s="71"/>
    </row>
    <row r="11" spans="1:19" s="47" customFormat="1" ht="3.75" customHeight="1" x14ac:dyDescent="0.2">
      <c r="E11" s="13"/>
      <c r="M11" s="220"/>
      <c r="N11" s="220"/>
      <c r="O11" s="220"/>
      <c r="P11" s="85"/>
      <c r="Q11" s="85"/>
      <c r="R11" s="85"/>
      <c r="S11" s="86"/>
    </row>
    <row r="12" spans="1:19" s="7" customFormat="1" ht="3.75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5"/>
      <c r="N12" s="5"/>
      <c r="O12" s="5"/>
      <c r="P12" s="5"/>
      <c r="Q12" s="5"/>
      <c r="R12" s="5"/>
      <c r="S12" s="65"/>
    </row>
    <row r="13" spans="1:19" s="7" customFormat="1" ht="12" customHeight="1" x14ac:dyDescent="0.2">
      <c r="A13" s="159" t="s">
        <v>78</v>
      </c>
      <c r="E13" s="4" t="s">
        <v>248</v>
      </c>
      <c r="G13" s="8"/>
      <c r="H13" s="8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</row>
    <row r="14" spans="1:19" s="7" customFormat="1" ht="12" customHeight="1" x14ac:dyDescent="0.2">
      <c r="A14" s="159" t="s">
        <v>79</v>
      </c>
      <c r="B14" s="9"/>
      <c r="C14" s="10"/>
      <c r="E14" s="4" t="s">
        <v>249</v>
      </c>
      <c r="G14" s="8"/>
      <c r="H14" s="8"/>
      <c r="I14" s="337"/>
      <c r="J14" s="338"/>
      <c r="K14" s="338"/>
      <c r="L14" s="338"/>
      <c r="M14" s="338"/>
      <c r="N14" s="338"/>
      <c r="O14" s="338"/>
      <c r="P14" s="338"/>
      <c r="Q14" s="338"/>
      <c r="R14" s="338"/>
      <c r="S14" s="339"/>
    </row>
    <row r="15" spans="1:19" s="7" customFormat="1" ht="12" customHeight="1" x14ac:dyDescent="0.2">
      <c r="A15" s="160" t="s">
        <v>110</v>
      </c>
      <c r="B15" s="12"/>
      <c r="E15" s="13" t="s">
        <v>80</v>
      </c>
      <c r="I15" s="331"/>
      <c r="J15" s="332"/>
      <c r="K15" s="332"/>
      <c r="L15" s="332"/>
      <c r="M15" s="332"/>
      <c r="N15" s="332"/>
      <c r="O15" s="332"/>
      <c r="P15" s="332"/>
      <c r="Q15" s="332"/>
      <c r="R15" s="332"/>
      <c r="S15" s="333"/>
    </row>
    <row r="16" spans="1:19" s="7" customFormat="1" ht="12" customHeight="1" x14ac:dyDescent="0.2">
      <c r="A16" s="8"/>
      <c r="B16" s="8"/>
      <c r="C16" s="8"/>
      <c r="E16" s="13" t="s">
        <v>81</v>
      </c>
      <c r="I16" s="8"/>
      <c r="J16" s="8"/>
      <c r="K16" s="8"/>
      <c r="L16" s="8"/>
      <c r="M16" s="8"/>
      <c r="N16" s="8"/>
      <c r="O16" s="8"/>
      <c r="P16" s="8"/>
      <c r="Q16" s="14"/>
      <c r="R16" s="14"/>
      <c r="S16" s="131"/>
    </row>
    <row r="17" spans="1:19" s="7" customFormat="1" ht="7.5" customHeight="1" x14ac:dyDescent="0.2">
      <c r="A17" s="8"/>
      <c r="B17" s="8"/>
      <c r="C17" s="8"/>
      <c r="E17" s="125" t="s">
        <v>82</v>
      </c>
      <c r="I17" s="8"/>
      <c r="J17" s="8"/>
      <c r="K17" s="8"/>
      <c r="L17" s="8"/>
      <c r="M17" s="8"/>
      <c r="N17" s="8"/>
      <c r="O17" s="8"/>
      <c r="P17" s="8"/>
      <c r="Q17" s="14"/>
      <c r="R17" s="14"/>
      <c r="S17" s="325"/>
    </row>
    <row r="18" spans="1:19" s="7" customFormat="1" ht="12.75" customHeight="1" x14ac:dyDescent="0.2">
      <c r="A18" s="8"/>
      <c r="B18" s="8"/>
      <c r="C18" s="8"/>
      <c r="E18" s="311" t="s">
        <v>247</v>
      </c>
      <c r="I18" s="8"/>
      <c r="J18" s="8"/>
      <c r="K18" s="8"/>
      <c r="L18" s="8"/>
      <c r="M18" s="8"/>
      <c r="N18" s="8"/>
      <c r="O18" s="8"/>
      <c r="P18" s="8"/>
      <c r="Q18" s="14"/>
      <c r="R18" s="14"/>
      <c r="S18" s="325"/>
    </row>
    <row r="19" spans="1:19" s="126" customFormat="1" ht="7.5" customHeight="1" x14ac:dyDescent="0.2">
      <c r="B19" s="127"/>
      <c r="F19" s="128"/>
      <c r="G19" s="128"/>
      <c r="H19" s="128"/>
      <c r="I19" s="222"/>
      <c r="J19" s="222"/>
      <c r="K19" s="222"/>
      <c r="L19" s="222"/>
      <c r="M19" s="222"/>
      <c r="N19" s="222"/>
      <c r="O19" s="222"/>
      <c r="P19" s="222"/>
      <c r="Q19" s="127"/>
      <c r="R19" s="127"/>
      <c r="S19" s="232"/>
    </row>
    <row r="20" spans="1:19" s="7" customFormat="1" ht="12.75" x14ac:dyDescent="0.2">
      <c r="A20" s="90" t="s">
        <v>83</v>
      </c>
      <c r="B20" s="91"/>
      <c r="C20" s="91"/>
      <c r="D20" s="91"/>
      <c r="E20" s="92"/>
      <c r="F20" s="91"/>
      <c r="G20" s="91"/>
      <c r="H20" s="91"/>
      <c r="I20" s="91"/>
      <c r="J20" s="91"/>
      <c r="K20" s="91"/>
      <c r="L20" s="93"/>
      <c r="M20" s="91"/>
      <c r="N20" s="91"/>
      <c r="O20" s="91"/>
      <c r="P20" s="94"/>
      <c r="Q20" s="91"/>
      <c r="R20" s="91"/>
      <c r="S20" s="95"/>
    </row>
    <row r="21" spans="1:19" s="7" customFormat="1" ht="6" customHeight="1" x14ac:dyDescent="0.2">
      <c r="A21" s="96"/>
      <c r="B21" s="8"/>
      <c r="C21" s="8"/>
      <c r="D21" s="8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97"/>
    </row>
    <row r="22" spans="1:19" s="21" customFormat="1" ht="11.25" x14ac:dyDescent="0.2">
      <c r="A22" s="98" t="s">
        <v>84</v>
      </c>
      <c r="B22" s="17"/>
      <c r="C22" s="17"/>
      <c r="D22" s="16"/>
      <c r="E22" s="16"/>
      <c r="F22" s="17"/>
      <c r="G22" s="16"/>
      <c r="H22" s="17"/>
      <c r="I22" s="18"/>
      <c r="J22" s="18"/>
      <c r="K22" s="18"/>
      <c r="L22" s="17"/>
      <c r="M22" s="19"/>
      <c r="N22" s="19"/>
      <c r="O22" s="19"/>
      <c r="P22" s="20"/>
      <c r="Q22" s="18"/>
      <c r="R22" s="18"/>
      <c r="S22" s="99"/>
    </row>
    <row r="23" spans="1:19" s="22" customFormat="1" ht="11.25" hidden="1" customHeight="1" x14ac:dyDescent="0.2">
      <c r="A23" s="100"/>
      <c r="B23" s="15"/>
      <c r="C23" s="15"/>
      <c r="D23" s="50"/>
      <c r="E23" s="23" t="s">
        <v>27</v>
      </c>
      <c r="F23" s="23"/>
      <c r="G23" s="23"/>
      <c r="H23" s="24" t="s">
        <v>5</v>
      </c>
      <c r="I23" s="173"/>
      <c r="J23" s="174"/>
      <c r="K23" s="174"/>
      <c r="L23" s="25" t="s">
        <v>14</v>
      </c>
      <c r="M23" s="173"/>
      <c r="N23" s="175"/>
      <c r="O23" s="175"/>
      <c r="P23" s="26"/>
      <c r="Q23" s="23"/>
      <c r="R23" s="23"/>
      <c r="S23" s="101"/>
    </row>
    <row r="24" spans="1:19" s="22" customFormat="1" ht="6" customHeight="1" x14ac:dyDescent="0.2">
      <c r="A24" s="100"/>
      <c r="B24" s="15"/>
      <c r="C24" s="15"/>
      <c r="D24" s="50"/>
      <c r="E24" s="15"/>
      <c r="F24" s="15"/>
      <c r="G24" s="15"/>
      <c r="H24" s="27"/>
      <c r="I24" s="28"/>
      <c r="J24" s="28"/>
      <c r="K24" s="28"/>
      <c r="L24" s="27"/>
      <c r="M24" s="28"/>
      <c r="N24" s="28"/>
      <c r="O24" s="28"/>
      <c r="P24" s="29"/>
      <c r="Q24" s="15"/>
      <c r="R24" s="15"/>
      <c r="S24" s="102"/>
    </row>
    <row r="25" spans="1:19" s="7" customFormat="1" ht="12" customHeight="1" x14ac:dyDescent="0.2">
      <c r="A25" s="96"/>
      <c r="B25" s="8"/>
      <c r="C25" s="8"/>
      <c r="D25" s="50"/>
      <c r="E25" s="30" t="s">
        <v>85</v>
      </c>
      <c r="F25" s="31"/>
      <c r="G25" s="30"/>
      <c r="H25" s="31"/>
      <c r="I25" s="32" t="s">
        <v>11</v>
      </c>
      <c r="J25" s="32"/>
      <c r="K25" s="32" t="s">
        <v>53</v>
      </c>
      <c r="L25" s="31"/>
      <c r="M25" s="32" t="s">
        <v>12</v>
      </c>
      <c r="N25" s="32"/>
      <c r="O25" s="32" t="s">
        <v>52</v>
      </c>
      <c r="P25" s="33"/>
      <c r="Q25" s="32" t="s">
        <v>13</v>
      </c>
      <c r="R25" s="32"/>
      <c r="S25" s="140" t="s">
        <v>54</v>
      </c>
    </row>
    <row r="26" spans="1:19" s="7" customFormat="1" ht="12" customHeight="1" x14ac:dyDescent="0.2">
      <c r="A26" s="96"/>
      <c r="B26" s="8"/>
      <c r="C26" s="8"/>
      <c r="D26" s="8"/>
      <c r="E26" s="8" t="s">
        <v>6</v>
      </c>
      <c r="F26" s="34" t="s">
        <v>7</v>
      </c>
      <c r="G26" s="34"/>
      <c r="H26" s="35"/>
      <c r="I26" s="133"/>
      <c r="J26" s="177"/>
      <c r="K26" s="133"/>
      <c r="L26" s="36"/>
      <c r="M26" s="133"/>
      <c r="N26" s="178"/>
      <c r="O26" s="133"/>
      <c r="P26" s="37"/>
      <c r="Q26" s="34"/>
      <c r="R26" s="34"/>
      <c r="S26" s="104"/>
    </row>
    <row r="27" spans="1:19" s="7" customFormat="1" ht="12" customHeight="1" x14ac:dyDescent="0.2">
      <c r="A27" s="96"/>
      <c r="B27" s="8"/>
      <c r="C27" s="8"/>
      <c r="D27" s="8"/>
      <c r="E27" s="13"/>
      <c r="F27" s="38" t="s">
        <v>8</v>
      </c>
      <c r="G27" s="34"/>
      <c r="H27" s="39"/>
      <c r="I27" s="133"/>
      <c r="J27" s="179"/>
      <c r="K27" s="133"/>
      <c r="L27" s="40"/>
      <c r="M27" s="133"/>
      <c r="N27" s="179"/>
      <c r="O27" s="133"/>
      <c r="P27" s="41"/>
      <c r="Q27" s="38"/>
      <c r="R27" s="38"/>
      <c r="S27" s="141"/>
    </row>
    <row r="28" spans="1:19" s="7" customFormat="1" ht="12" customHeight="1" x14ac:dyDescent="0.2">
      <c r="A28" s="96"/>
      <c r="B28" s="8"/>
      <c r="C28" s="8"/>
      <c r="D28" s="8"/>
      <c r="E28" s="13"/>
      <c r="F28" s="130" t="s">
        <v>55</v>
      </c>
      <c r="G28" s="34"/>
      <c r="H28" s="34"/>
      <c r="I28" s="180"/>
      <c r="J28" s="180"/>
      <c r="K28" s="180"/>
      <c r="L28" s="44"/>
      <c r="M28" s="133"/>
      <c r="N28" s="177"/>
      <c r="O28" s="133"/>
      <c r="P28" s="41"/>
      <c r="Q28" s="38"/>
      <c r="R28" s="38"/>
      <c r="S28" s="141"/>
    </row>
    <row r="29" spans="1:19" s="7" customFormat="1" ht="12" customHeight="1" x14ac:dyDescent="0.2">
      <c r="A29" s="96"/>
      <c r="B29" s="8"/>
      <c r="C29" s="8"/>
      <c r="D29" s="8"/>
      <c r="E29" s="13"/>
      <c r="F29" s="130" t="s">
        <v>56</v>
      </c>
      <c r="G29" s="34"/>
      <c r="H29" s="34"/>
      <c r="I29" s="181"/>
      <c r="J29" s="181"/>
      <c r="K29" s="181"/>
      <c r="L29" s="77"/>
      <c r="M29" s="133"/>
      <c r="N29" s="182"/>
      <c r="O29" s="133"/>
      <c r="P29" s="41"/>
      <c r="Q29" s="42"/>
      <c r="R29" s="8"/>
      <c r="S29" s="105"/>
    </row>
    <row r="30" spans="1:19" s="7" customFormat="1" ht="12" customHeight="1" x14ac:dyDescent="0.2">
      <c r="A30" s="96"/>
      <c r="B30" s="8"/>
      <c r="C30" s="8"/>
      <c r="D30" s="8"/>
      <c r="E30" s="34"/>
      <c r="F30" s="34" t="s">
        <v>9</v>
      </c>
      <c r="G30" s="34"/>
      <c r="H30" s="34"/>
      <c r="I30" s="34"/>
      <c r="J30" s="34"/>
      <c r="K30" s="34"/>
      <c r="L30" s="44"/>
      <c r="M30" s="42"/>
      <c r="N30" s="152"/>
      <c r="O30" s="133"/>
      <c r="P30" s="78"/>
      <c r="Q30" s="133"/>
      <c r="R30" s="179"/>
      <c r="S30" s="133"/>
    </row>
    <row r="31" spans="1:19" s="7" customFormat="1" ht="12" customHeight="1" x14ac:dyDescent="0.2">
      <c r="A31" s="96"/>
      <c r="B31" s="8"/>
      <c r="C31" s="8"/>
      <c r="D31" s="8"/>
      <c r="E31" s="8" t="s">
        <v>10</v>
      </c>
      <c r="F31" s="38" t="s">
        <v>7</v>
      </c>
      <c r="G31" s="38"/>
      <c r="H31" s="38"/>
      <c r="I31" s="133"/>
      <c r="J31" s="179"/>
      <c r="K31" s="133"/>
      <c r="L31" s="36"/>
      <c r="M31" s="133"/>
      <c r="N31" s="182"/>
      <c r="O31" s="133"/>
      <c r="P31" s="37"/>
      <c r="Q31" s="34"/>
      <c r="R31" s="38"/>
      <c r="S31" s="104"/>
    </row>
    <row r="32" spans="1:19" s="7" customFormat="1" ht="12" customHeight="1" x14ac:dyDescent="0.2">
      <c r="A32" s="96"/>
      <c r="B32" s="8"/>
      <c r="C32" s="8"/>
      <c r="D32" s="8"/>
      <c r="E32" s="13"/>
      <c r="F32" s="38" t="s">
        <v>8</v>
      </c>
      <c r="G32" s="38"/>
      <c r="H32" s="38"/>
      <c r="I32" s="133"/>
      <c r="J32" s="183"/>
      <c r="K32" s="133"/>
      <c r="L32" s="40"/>
      <c r="M32" s="133"/>
      <c r="N32" s="179"/>
      <c r="O32" s="133"/>
      <c r="P32" s="41"/>
      <c r="Q32" s="38"/>
      <c r="R32" s="38"/>
      <c r="S32" s="141"/>
    </row>
    <row r="33" spans="1:21" s="7" customFormat="1" ht="12" customHeight="1" x14ac:dyDescent="0.2">
      <c r="A33" s="96"/>
      <c r="B33" s="8"/>
      <c r="C33" s="8"/>
      <c r="D33" s="8"/>
      <c r="E33" s="13"/>
      <c r="F33" s="130" t="s">
        <v>55</v>
      </c>
      <c r="G33" s="34"/>
      <c r="H33" s="34"/>
      <c r="I33" s="180"/>
      <c r="J33" s="181"/>
      <c r="K33" s="180"/>
      <c r="L33" s="44"/>
      <c r="M33" s="133"/>
      <c r="N33" s="177"/>
      <c r="O33" s="133"/>
      <c r="P33" s="41"/>
      <c r="Q33" s="38"/>
      <c r="R33" s="38"/>
      <c r="S33" s="141"/>
    </row>
    <row r="34" spans="1:21" s="7" customFormat="1" ht="12" customHeight="1" x14ac:dyDescent="0.2">
      <c r="A34" s="96"/>
      <c r="B34" s="8"/>
      <c r="C34" s="8"/>
      <c r="D34" s="8"/>
      <c r="E34" s="13"/>
      <c r="F34" s="130" t="s">
        <v>56</v>
      </c>
      <c r="G34" s="34"/>
      <c r="H34" s="34"/>
      <c r="I34" s="181"/>
      <c r="J34" s="181"/>
      <c r="K34" s="181"/>
      <c r="L34" s="44"/>
      <c r="M34" s="133"/>
      <c r="N34" s="179"/>
      <c r="O34" s="133"/>
      <c r="P34" s="36"/>
      <c r="Q34" s="42"/>
      <c r="R34" s="8"/>
      <c r="S34" s="105"/>
    </row>
    <row r="35" spans="1:21" s="7" customFormat="1" ht="12" customHeight="1" x14ac:dyDescent="0.2">
      <c r="A35" s="96"/>
      <c r="B35" s="8"/>
      <c r="C35" s="8"/>
      <c r="D35" s="8"/>
      <c r="E35" s="34"/>
      <c r="F35" s="34" t="s">
        <v>9</v>
      </c>
      <c r="G35" s="34"/>
      <c r="H35" s="34"/>
      <c r="I35" s="34"/>
      <c r="J35" s="34"/>
      <c r="K35" s="34"/>
      <c r="L35" s="44"/>
      <c r="M35" s="34"/>
      <c r="N35" s="39"/>
      <c r="O35" s="133"/>
      <c r="P35" s="40"/>
      <c r="Q35" s="133"/>
      <c r="R35" s="182"/>
      <c r="S35" s="133"/>
    </row>
    <row r="36" spans="1:21" s="7" customFormat="1" ht="12" customHeight="1" x14ac:dyDescent="0.2">
      <c r="A36" s="96"/>
      <c r="B36" s="8"/>
      <c r="C36" s="8"/>
      <c r="D36" s="8"/>
      <c r="E36" s="46" t="s">
        <v>86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54"/>
      <c r="S36" s="108"/>
    </row>
    <row r="37" spans="1:21" s="7" customFormat="1" ht="11.25" customHeight="1" x14ac:dyDescent="0.2">
      <c r="A37" s="96"/>
      <c r="B37" s="8"/>
      <c r="C37" s="8"/>
      <c r="D37" s="8"/>
      <c r="E37" s="46"/>
      <c r="F37" s="48" t="s">
        <v>87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08"/>
    </row>
    <row r="38" spans="1:21" s="7" customFormat="1" ht="12" customHeight="1" x14ac:dyDescent="0.2">
      <c r="A38" s="96"/>
      <c r="B38" s="8"/>
      <c r="C38" s="8"/>
      <c r="D38" s="8"/>
      <c r="E38" s="46"/>
      <c r="F38" s="48" t="s">
        <v>88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08"/>
    </row>
    <row r="39" spans="1:21" s="7" customFormat="1" ht="12" customHeight="1" x14ac:dyDescent="0.2">
      <c r="A39" s="96"/>
      <c r="B39" s="8"/>
      <c r="C39" s="8"/>
      <c r="D39" s="8"/>
      <c r="E39" s="46"/>
      <c r="F39" s="48" t="s">
        <v>89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08"/>
    </row>
    <row r="40" spans="1:21" s="7" customFormat="1" ht="12" customHeight="1" x14ac:dyDescent="0.2">
      <c r="A40" s="96"/>
      <c r="B40" s="8"/>
      <c r="C40" s="8"/>
      <c r="D40" s="8"/>
      <c r="E40" s="46"/>
      <c r="F40" s="48" t="s">
        <v>90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08"/>
    </row>
    <row r="41" spans="1:21" s="7" customFormat="1" ht="11.25" x14ac:dyDescent="0.2">
      <c r="A41" s="98" t="s">
        <v>91</v>
      </c>
      <c r="B41" s="17"/>
      <c r="C41" s="17"/>
      <c r="D41" s="16"/>
      <c r="E41" s="16"/>
      <c r="F41" s="17"/>
      <c r="G41" s="16"/>
      <c r="H41" s="17"/>
      <c r="I41" s="18"/>
      <c r="J41" s="18"/>
      <c r="K41" s="18"/>
      <c r="L41" s="17"/>
      <c r="M41" s="19"/>
      <c r="N41" s="19"/>
      <c r="O41" s="19"/>
      <c r="P41" s="20"/>
      <c r="Q41" s="18"/>
      <c r="R41" s="18"/>
      <c r="S41" s="99"/>
    </row>
    <row r="42" spans="1:21" s="7" customFormat="1" ht="12" customHeight="1" x14ac:dyDescent="0.2">
      <c r="A42" s="109" t="s">
        <v>15</v>
      </c>
      <c r="B42" s="31"/>
      <c r="C42" s="31"/>
      <c r="D42" s="30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103"/>
    </row>
    <row r="43" spans="1:21" s="22" customFormat="1" ht="12" customHeight="1" x14ac:dyDescent="0.2">
      <c r="A43" s="100"/>
      <c r="B43" s="15"/>
      <c r="C43" s="50" t="s">
        <v>92</v>
      </c>
      <c r="D43" s="15"/>
      <c r="E43" s="50"/>
      <c r="F43" s="23"/>
      <c r="G43" s="184"/>
      <c r="H43" s="53" t="s">
        <v>57</v>
      </c>
      <c r="I43" s="132"/>
      <c r="J43" s="146" t="s">
        <v>61</v>
      </c>
      <c r="K43" s="184"/>
      <c r="L43" s="23"/>
      <c r="M43" s="184"/>
      <c r="N43" s="52" t="s">
        <v>59</v>
      </c>
      <c r="O43" s="142"/>
      <c r="P43" s="146" t="s">
        <v>63</v>
      </c>
      <c r="Q43" s="153"/>
      <c r="R43" s="175"/>
      <c r="S43" s="110"/>
    </row>
    <row r="44" spans="1:21" s="7" customFormat="1" ht="12" customHeight="1" x14ac:dyDescent="0.2">
      <c r="A44" s="96"/>
      <c r="B44" s="8"/>
      <c r="C44" s="8"/>
      <c r="D44" s="8"/>
      <c r="E44" s="8"/>
      <c r="F44" s="34"/>
      <c r="G44" s="34"/>
      <c r="H44" s="143" t="s">
        <v>58</v>
      </c>
      <c r="I44" s="132"/>
      <c r="J44" s="146" t="s">
        <v>62</v>
      </c>
      <c r="K44" s="34"/>
      <c r="L44" s="52"/>
      <c r="M44" s="185"/>
      <c r="N44" s="53" t="s">
        <v>60</v>
      </c>
      <c r="O44" s="132"/>
      <c r="P44" s="264" t="s">
        <v>64</v>
      </c>
      <c r="Q44" s="265"/>
      <c r="R44" s="144"/>
      <c r="S44" s="107"/>
      <c r="T44" s="8"/>
    </row>
    <row r="45" spans="1:21" s="7" customFormat="1" ht="12" customHeight="1" x14ac:dyDescent="0.2">
      <c r="A45" s="96"/>
      <c r="B45" s="8"/>
      <c r="C45" s="8"/>
      <c r="D45" s="8"/>
      <c r="E45" s="8"/>
      <c r="F45" s="8"/>
      <c r="G45" s="8"/>
      <c r="H45" s="8"/>
      <c r="I45" s="34"/>
      <c r="J45" s="34"/>
      <c r="K45" s="34"/>
      <c r="L45" s="34"/>
      <c r="M45" s="38"/>
      <c r="N45" s="52"/>
      <c r="O45" s="329"/>
      <c r="P45" s="330"/>
      <c r="Q45" s="330"/>
      <c r="R45" s="38"/>
      <c r="S45" s="107"/>
      <c r="T45" s="221"/>
      <c r="U45" s="8"/>
    </row>
    <row r="46" spans="1:21" s="7" customFormat="1" ht="12" customHeight="1" x14ac:dyDescent="0.2">
      <c r="A46" s="96"/>
      <c r="B46" s="8"/>
      <c r="C46" s="8"/>
      <c r="D46" s="8"/>
      <c r="E46" s="8"/>
      <c r="F46" s="54"/>
      <c r="G46" s="54"/>
      <c r="H46" s="54"/>
      <c r="I46" s="55"/>
      <c r="J46" s="55"/>
      <c r="K46" s="55"/>
      <c r="L46" s="76"/>
      <c r="M46" s="15"/>
      <c r="N46" s="57"/>
      <c r="O46" s="15"/>
      <c r="P46" s="55"/>
      <c r="Q46" s="28"/>
      <c r="R46" s="28"/>
      <c r="S46" s="105"/>
    </row>
    <row r="47" spans="1:21" s="7" customFormat="1" ht="12" customHeight="1" x14ac:dyDescent="0.2">
      <c r="A47" s="109" t="s">
        <v>93</v>
      </c>
      <c r="B47" s="31"/>
      <c r="C47" s="31"/>
      <c r="D47" s="30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103"/>
    </row>
    <row r="48" spans="1:21" s="7" customFormat="1" ht="12" customHeight="1" x14ac:dyDescent="0.2">
      <c r="A48" s="96"/>
      <c r="B48" s="8"/>
      <c r="C48" s="50" t="s">
        <v>92</v>
      </c>
      <c r="D48" s="8"/>
      <c r="E48" s="8"/>
      <c r="F48" s="8"/>
      <c r="G48" s="34"/>
      <c r="H48" s="60" t="s">
        <v>116</v>
      </c>
      <c r="I48" s="324"/>
      <c r="J48" s="147" t="s">
        <v>118</v>
      </c>
      <c r="K48" s="180"/>
      <c r="L48" s="59"/>
      <c r="M48" s="23"/>
      <c r="N48" s="145" t="s">
        <v>29</v>
      </c>
      <c r="O48" s="132"/>
      <c r="P48" s="156" t="s">
        <v>73</v>
      </c>
      <c r="Q48" s="43"/>
      <c r="R48" s="34"/>
      <c r="S48" s="113"/>
    </row>
    <row r="49" spans="1:20" s="7" customFormat="1" ht="12" customHeight="1" x14ac:dyDescent="0.2">
      <c r="A49" s="96"/>
      <c r="B49" s="8"/>
      <c r="C49" s="8"/>
      <c r="D49" s="8"/>
      <c r="E49" s="8"/>
      <c r="F49" s="38"/>
      <c r="G49" s="38"/>
      <c r="H49" s="60" t="s">
        <v>117</v>
      </c>
      <c r="I49" s="133"/>
      <c r="J49" s="147" t="s">
        <v>119</v>
      </c>
      <c r="K49" s="177"/>
      <c r="L49" s="61"/>
      <c r="M49" s="62"/>
      <c r="N49" s="60" t="s">
        <v>28</v>
      </c>
      <c r="O49" s="133"/>
      <c r="P49" s="147" t="s">
        <v>65</v>
      </c>
      <c r="Q49" s="326"/>
      <c r="R49" s="38"/>
      <c r="S49" s="107"/>
      <c r="T49" s="8"/>
    </row>
    <row r="50" spans="1:20" s="7" customFormat="1" ht="12" customHeight="1" x14ac:dyDescent="0.2">
      <c r="A50" s="96"/>
      <c r="B50" s="8"/>
      <c r="C50" s="8"/>
      <c r="D50" s="8"/>
      <c r="E50" s="8"/>
      <c r="F50" s="54"/>
      <c r="G50" s="54"/>
      <c r="K50" s="58"/>
      <c r="L50" s="56"/>
      <c r="M50" s="57"/>
      <c r="N50" s="57"/>
      <c r="O50" s="15"/>
      <c r="P50" s="55"/>
      <c r="Q50" s="28"/>
      <c r="R50" s="28"/>
      <c r="S50" s="105"/>
    </row>
    <row r="51" spans="1:20" s="7" customFormat="1" ht="12" customHeight="1" x14ac:dyDescent="0.2">
      <c r="A51" s="109" t="s">
        <v>94</v>
      </c>
      <c r="B51" s="31"/>
      <c r="C51" s="31"/>
      <c r="D51" s="30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103"/>
    </row>
    <row r="52" spans="1:20" s="7" customFormat="1" ht="12" customHeight="1" x14ac:dyDescent="0.2">
      <c r="A52" s="96"/>
      <c r="B52" s="8"/>
      <c r="C52" s="50" t="s">
        <v>92</v>
      </c>
      <c r="D52" s="8"/>
      <c r="E52" s="8"/>
      <c r="F52" s="8"/>
      <c r="G52" s="34"/>
      <c r="H52" s="60" t="s">
        <v>116</v>
      </c>
      <c r="I52" s="134"/>
      <c r="J52" s="147" t="s">
        <v>118</v>
      </c>
      <c r="K52" s="186"/>
      <c r="L52" s="59"/>
      <c r="M52" s="23"/>
      <c r="N52" s="263" t="s">
        <v>29</v>
      </c>
      <c r="O52" s="132"/>
      <c r="P52" s="156" t="s">
        <v>73</v>
      </c>
      <c r="Q52" s="43"/>
      <c r="R52" s="8"/>
      <c r="S52" s="113"/>
      <c r="T52" s="8"/>
    </row>
    <row r="53" spans="1:20" s="7" customFormat="1" ht="12" customHeight="1" x14ac:dyDescent="0.2">
      <c r="A53" s="96"/>
      <c r="B53" s="8"/>
      <c r="C53" s="8"/>
      <c r="D53" s="8"/>
      <c r="E53" s="8"/>
      <c r="F53" s="38"/>
      <c r="G53" s="38"/>
      <c r="H53" s="60" t="s">
        <v>117</v>
      </c>
      <c r="I53" s="134"/>
      <c r="J53" s="147" t="s">
        <v>119</v>
      </c>
      <c r="K53" s="185"/>
      <c r="L53" s="61"/>
      <c r="M53" s="62"/>
      <c r="N53" s="60" t="s">
        <v>28</v>
      </c>
      <c r="O53" s="134"/>
      <c r="P53" s="147" t="s">
        <v>65</v>
      </c>
      <c r="Q53" s="326"/>
      <c r="R53" s="38"/>
      <c r="S53" s="108"/>
      <c r="T53" s="8"/>
    </row>
    <row r="54" spans="1:20" s="7" customFormat="1" ht="12" customHeight="1" x14ac:dyDescent="0.2">
      <c r="A54" s="96"/>
      <c r="B54" s="8"/>
      <c r="C54" s="8"/>
      <c r="D54" s="8"/>
      <c r="E54" s="8"/>
      <c r="F54" s="54"/>
      <c r="G54" s="54"/>
      <c r="K54" s="58"/>
      <c r="L54" s="56"/>
      <c r="M54" s="57"/>
      <c r="N54" s="15"/>
      <c r="O54" s="15"/>
      <c r="P54" s="55"/>
      <c r="Q54" s="28"/>
      <c r="R54" s="28"/>
      <c r="S54" s="106"/>
    </row>
    <row r="55" spans="1:20" s="7" customFormat="1" ht="12.75" x14ac:dyDescent="0.2">
      <c r="A55" s="90" t="s">
        <v>101</v>
      </c>
      <c r="B55" s="91"/>
      <c r="C55" s="91"/>
      <c r="D55" s="91"/>
      <c r="E55" s="92"/>
      <c r="F55" s="92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223"/>
    </row>
    <row r="56" spans="1:20" s="22" customFormat="1" ht="5.25" customHeight="1" x14ac:dyDescent="0.2">
      <c r="A56" s="189"/>
      <c r="B56" s="190"/>
      <c r="C56" s="190"/>
      <c r="D56" s="190"/>
      <c r="E56" s="166"/>
      <c r="F56" s="166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224"/>
    </row>
    <row r="57" spans="1:20" s="7" customFormat="1" ht="11.25" customHeight="1" x14ac:dyDescent="0.2">
      <c r="A57" s="98" t="s">
        <v>120</v>
      </c>
      <c r="B57" s="17"/>
      <c r="C57" s="17"/>
      <c r="D57" s="16"/>
      <c r="E57" s="16"/>
      <c r="F57" s="16"/>
      <c r="G57" s="17"/>
      <c r="H57" s="16"/>
      <c r="I57" s="16"/>
      <c r="J57" s="16"/>
      <c r="K57" s="16"/>
      <c r="L57" s="16"/>
      <c r="M57" s="16"/>
      <c r="N57" s="16"/>
      <c r="O57" s="17"/>
      <c r="P57" s="18"/>
      <c r="Q57" s="17"/>
      <c r="R57" s="19"/>
      <c r="S57" s="212"/>
    </row>
    <row r="58" spans="1:20" s="7" customFormat="1" ht="11.25" customHeight="1" x14ac:dyDescent="0.2">
      <c r="A58" s="109" t="s">
        <v>121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112"/>
    </row>
    <row r="59" spans="1:20" s="7" customFormat="1" ht="11.25" customHeight="1" x14ac:dyDescent="0.2">
      <c r="A59" s="96"/>
      <c r="B59" s="8"/>
      <c r="C59" s="50" t="s">
        <v>92</v>
      </c>
      <c r="D59" s="8"/>
      <c r="E59" s="8"/>
      <c r="F59" s="34"/>
      <c r="G59" s="74"/>
      <c r="H59" s="60" t="s">
        <v>116</v>
      </c>
      <c r="I59" s="134"/>
      <c r="J59" s="147" t="s">
        <v>118</v>
      </c>
      <c r="K59" s="180"/>
      <c r="L59" s="59"/>
      <c r="M59" s="23"/>
      <c r="N59" s="145" t="s">
        <v>29</v>
      </c>
      <c r="O59" s="133"/>
      <c r="P59" s="156" t="s">
        <v>73</v>
      </c>
      <c r="Q59" s="8"/>
      <c r="R59" s="8"/>
      <c r="S59" s="108"/>
    </row>
    <row r="60" spans="1:20" s="7" customFormat="1" ht="11.25" customHeight="1" x14ac:dyDescent="0.2">
      <c r="A60" s="96"/>
      <c r="B60" s="8"/>
      <c r="C60" s="8"/>
      <c r="D60" s="8"/>
      <c r="E60" s="8"/>
      <c r="F60" s="8"/>
      <c r="G60" s="74"/>
      <c r="H60" s="60" t="s">
        <v>117</v>
      </c>
      <c r="I60" s="134"/>
      <c r="J60" s="147" t="s">
        <v>119</v>
      </c>
      <c r="K60" s="177"/>
      <c r="L60" s="61"/>
      <c r="M60" s="62"/>
      <c r="N60" s="60" t="s">
        <v>28</v>
      </c>
      <c r="O60" s="134"/>
      <c r="P60" s="147" t="s">
        <v>65</v>
      </c>
      <c r="Q60" s="38"/>
      <c r="R60" s="38"/>
      <c r="S60" s="107"/>
    </row>
    <row r="61" spans="1:20" s="7" customFormat="1" ht="11.25" customHeight="1" x14ac:dyDescent="0.2">
      <c r="A61" s="96"/>
      <c r="B61" s="8"/>
      <c r="C61" s="8"/>
      <c r="D61" s="8"/>
      <c r="E61" s="8"/>
      <c r="F61" s="54"/>
      <c r="G61" s="55"/>
      <c r="K61" s="75"/>
      <c r="L61" s="45"/>
      <c r="M61" s="57"/>
      <c r="N61" s="58"/>
      <c r="O61" s="28"/>
      <c r="P61" s="43"/>
      <c r="Q61" s="8"/>
      <c r="R61" s="8"/>
      <c r="S61" s="108"/>
    </row>
    <row r="62" spans="1:20" s="7" customFormat="1" ht="11.25" customHeight="1" x14ac:dyDescent="0.2">
      <c r="A62" s="109" t="s">
        <v>122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217"/>
      <c r="Q62" s="217"/>
      <c r="R62" s="217"/>
      <c r="S62" s="103"/>
    </row>
    <row r="63" spans="1:20" s="7" customFormat="1" ht="11.25" customHeight="1" x14ac:dyDescent="0.2">
      <c r="A63" s="96"/>
      <c r="B63" s="8"/>
      <c r="C63" s="50" t="s">
        <v>92</v>
      </c>
      <c r="D63" s="8"/>
      <c r="E63" s="8"/>
      <c r="F63" s="34"/>
      <c r="G63" s="74"/>
      <c r="H63" s="60" t="s">
        <v>28</v>
      </c>
      <c r="I63" s="133"/>
      <c r="J63" s="155" t="s">
        <v>67</v>
      </c>
      <c r="K63" s="180"/>
      <c r="L63" s="59"/>
      <c r="M63" s="23"/>
      <c r="N63" s="145" t="s">
        <v>29</v>
      </c>
      <c r="O63" s="132"/>
      <c r="P63" s="266" t="s">
        <v>68</v>
      </c>
      <c r="Q63" s="218"/>
      <c r="R63" s="218"/>
      <c r="S63" s="108"/>
    </row>
    <row r="64" spans="1:20" s="7" customFormat="1" ht="11.25" customHeight="1" x14ac:dyDescent="0.2">
      <c r="A64" s="96"/>
      <c r="B64" s="8"/>
      <c r="C64" s="8"/>
      <c r="D64" s="8"/>
      <c r="E64" s="8"/>
      <c r="F64" s="8"/>
      <c r="G64" s="74"/>
      <c r="H64" s="61"/>
      <c r="I64" s="327"/>
      <c r="J64" s="180"/>
      <c r="K64" s="177"/>
      <c r="L64" s="61"/>
      <c r="M64" s="62"/>
      <c r="N64" s="52"/>
      <c r="O64" s="184"/>
      <c r="P64" s="267"/>
      <c r="Q64" s="268"/>
      <c r="R64" s="268"/>
      <c r="S64" s="107"/>
    </row>
    <row r="65" spans="1:20" s="7" customFormat="1" ht="11.25" customHeight="1" x14ac:dyDescent="0.2">
      <c r="A65" s="96"/>
      <c r="B65" s="8"/>
      <c r="C65" s="8"/>
      <c r="D65" s="8"/>
      <c r="E65" s="8"/>
      <c r="F65" s="54"/>
      <c r="G65" s="55"/>
      <c r="H65" s="56"/>
      <c r="I65" s="57"/>
      <c r="J65" s="58"/>
      <c r="K65" s="75"/>
      <c r="L65" s="45"/>
      <c r="M65" s="57"/>
      <c r="N65" s="58"/>
      <c r="O65" s="28"/>
      <c r="P65" s="219"/>
      <c r="Q65" s="218"/>
      <c r="R65" s="218"/>
      <c r="S65" s="108"/>
    </row>
    <row r="66" spans="1:20" s="7" customFormat="1" ht="11.25" customHeight="1" x14ac:dyDescent="0.2">
      <c r="A66" s="109" t="s">
        <v>123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112"/>
    </row>
    <row r="67" spans="1:20" s="7" customFormat="1" ht="11.25" customHeight="1" x14ac:dyDescent="0.2">
      <c r="A67" s="96"/>
      <c r="B67" s="8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209"/>
    </row>
    <row r="68" spans="1:20" s="7" customFormat="1" ht="11.25" customHeight="1" x14ac:dyDescent="0.2">
      <c r="A68" s="96"/>
      <c r="B68" s="8"/>
      <c r="C68" s="170" t="s">
        <v>16</v>
      </c>
      <c r="D68" s="8"/>
      <c r="E68" s="8"/>
      <c r="F68" s="8"/>
      <c r="G68" s="8"/>
      <c r="H68" s="8"/>
      <c r="I68" s="8"/>
      <c r="J68" s="8"/>
      <c r="K68" s="8"/>
      <c r="L68" s="55"/>
      <c r="M68" s="168"/>
      <c r="N68" s="177"/>
      <c r="O68" s="133"/>
      <c r="P68" s="156" t="s">
        <v>115</v>
      </c>
      <c r="Q68" s="76"/>
      <c r="R68" s="15"/>
      <c r="S68" s="225"/>
    </row>
    <row r="69" spans="1:20" s="7" customFormat="1" ht="11.25" customHeight="1" x14ac:dyDescent="0.2">
      <c r="A69" s="96"/>
      <c r="B69" s="8"/>
      <c r="C69" s="8"/>
      <c r="D69" s="8"/>
      <c r="E69" s="8"/>
      <c r="F69" s="8"/>
      <c r="G69" s="8"/>
      <c r="H69" s="8"/>
      <c r="I69" s="8"/>
      <c r="J69" s="8"/>
      <c r="K69" s="8"/>
      <c r="L69" s="172"/>
      <c r="M69" s="8"/>
      <c r="N69" s="8"/>
      <c r="O69" s="55"/>
      <c r="P69" s="28"/>
      <c r="Q69" s="43"/>
      <c r="R69" s="15"/>
      <c r="S69" s="226"/>
    </row>
    <row r="70" spans="1:20" s="7" customFormat="1" ht="11.25" customHeight="1" x14ac:dyDescent="0.2">
      <c r="A70" s="96"/>
      <c r="B70" s="8"/>
      <c r="C70" s="235" t="s">
        <v>127</v>
      </c>
      <c r="D70" s="13"/>
      <c r="E70" s="8"/>
      <c r="F70" s="8"/>
      <c r="G70" s="8"/>
      <c r="H70" s="8"/>
      <c r="I70" s="8"/>
      <c r="J70" s="8"/>
      <c r="K70" s="8"/>
      <c r="L70" s="8"/>
      <c r="M70" s="8"/>
      <c r="N70" s="271"/>
      <c r="O70" s="328"/>
      <c r="P70" s="269" t="s">
        <v>128</v>
      </c>
      <c r="Q70" s="270" t="s">
        <v>126</v>
      </c>
      <c r="R70" s="8"/>
      <c r="S70" s="108"/>
      <c r="T70" s="22"/>
    </row>
    <row r="71" spans="1:20" s="7" customFormat="1" ht="6" customHeight="1" x14ac:dyDescent="0.2">
      <c r="A71" s="228"/>
      <c r="B71" s="31"/>
      <c r="C71" s="31"/>
      <c r="D71" s="31"/>
      <c r="E71" s="187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188"/>
      <c r="Q71" s="188"/>
      <c r="R71" s="31"/>
      <c r="S71" s="227"/>
      <c r="T71" s="22"/>
    </row>
    <row r="72" spans="1:20" s="7" customFormat="1" ht="11.25" customHeight="1" x14ac:dyDescent="0.2">
      <c r="A72" s="233" t="s">
        <v>107</v>
      </c>
      <c r="B72" s="8"/>
      <c r="C72" s="8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8"/>
      <c r="O72" s="8"/>
      <c r="P72" s="8"/>
      <c r="Q72" s="177"/>
      <c r="R72" s="177"/>
      <c r="S72" s="105"/>
      <c r="T72" s="22"/>
    </row>
    <row r="73" spans="1:20" s="7" customFormat="1" ht="12" customHeight="1" x14ac:dyDescent="0.2">
      <c r="A73" s="96"/>
      <c r="B73" s="47"/>
      <c r="C73" s="8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213"/>
      <c r="T73" s="22"/>
    </row>
    <row r="74" spans="1:20" s="7" customFormat="1" ht="16.5" customHeight="1" x14ac:dyDescent="0.2">
      <c r="A74" s="215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213"/>
      <c r="T74" s="22"/>
    </row>
    <row r="75" spans="1:20" s="7" customFormat="1" ht="16.5" customHeight="1" x14ac:dyDescent="0.2">
      <c r="A75" s="215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213"/>
      <c r="T75" s="22"/>
    </row>
    <row r="76" spans="1:20" s="7" customFormat="1" ht="16.5" customHeight="1" x14ac:dyDescent="0.2">
      <c r="A76" s="215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213"/>
      <c r="T76" s="22"/>
    </row>
    <row r="77" spans="1:20" s="7" customFormat="1" ht="16.5" customHeight="1" x14ac:dyDescent="0.2">
      <c r="A77" s="122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4"/>
      <c r="T77" s="22"/>
    </row>
    <row r="78" spans="1:20" s="7" customFormat="1" ht="16.5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66"/>
      <c r="T78" s="22"/>
    </row>
    <row r="79" spans="1:20" s="7" customFormat="1" ht="16.5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66"/>
      <c r="T79" s="22"/>
    </row>
    <row r="80" spans="1:20" ht="16.5" customHeight="1" x14ac:dyDescent="0.2">
      <c r="T80" s="64"/>
    </row>
    <row r="81" spans="20:22" ht="16.5" customHeight="1" x14ac:dyDescent="0.2">
      <c r="T81" s="64"/>
    </row>
    <row r="82" spans="20:22" ht="16.5" customHeight="1" x14ac:dyDescent="0.2">
      <c r="V82" s="64"/>
    </row>
  </sheetData>
  <sheetProtection algorithmName="SHA-512" hashValue="CIni/wlR32dMsQmJXtig+/fNAvD6VuojAXipL6Ox53ThOf/AgbNnp3tRtLlHKxntSdG06WV9jmlPyXU4q/BSqw==" saltValue="1+M3hBejSyg7X5aMOdc18w==" spinCount="100000" sheet="1" objects="1" scenarios="1" selectLockedCells="1"/>
  <mergeCells count="7">
    <mergeCell ref="O45:Q45"/>
    <mergeCell ref="I15:S15"/>
    <mergeCell ref="B1:L1"/>
    <mergeCell ref="B2:L5"/>
    <mergeCell ref="I13:S13"/>
    <mergeCell ref="I14:S14"/>
    <mergeCell ref="D6:H8"/>
  </mergeCells>
  <phoneticPr fontId="1" type="noConversion"/>
  <printOptions horizontalCentered="1"/>
  <pageMargins left="0.23622047244094491" right="0.23622047244094491" top="0.27559055118110237" bottom="0.27559055118110237" header="0.23622047244094491" footer="0.23622047244094491"/>
  <pageSetup paperSize="9" scale="97" fitToHeight="0" orientation="portrait" r:id="rId1"/>
  <headerFooter alignWithMargins="0"/>
  <colBreaks count="1" manualBreakCount="1">
    <brk id="19" max="72" man="1"/>
  </colBreaks>
  <ignoredErrors>
    <ignoredError sqref="I25 M25 Q2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Y91"/>
  <sheetViews>
    <sheetView showGridLines="0" view="pageBreakPreview" topLeftCell="A60" zoomScale="118" zoomScaleSheetLayoutView="118" workbookViewId="0">
      <selection activeCell="R19" sqref="R19"/>
    </sheetView>
  </sheetViews>
  <sheetFormatPr defaultColWidth="8.85546875" defaultRowHeight="15" customHeight="1" x14ac:dyDescent="0.2"/>
  <cols>
    <col min="1" max="1" width="13.85546875" style="5" customWidth="1"/>
    <col min="2" max="2" width="6" style="5" customWidth="1"/>
    <col min="3" max="3" width="8.42578125" style="5" customWidth="1"/>
    <col min="4" max="4" width="3.28515625" style="5" customWidth="1"/>
    <col min="5" max="5" width="9" style="5" customWidth="1"/>
    <col min="6" max="14" width="2.28515625" style="5" customWidth="1"/>
    <col min="15" max="15" width="6.7109375" style="5" customWidth="1"/>
    <col min="16" max="16" width="2.28515625" style="5" customWidth="1"/>
    <col min="17" max="17" width="8.28515625" style="5" customWidth="1"/>
    <col min="18" max="18" width="2.28515625" style="5" customWidth="1"/>
    <col min="19" max="19" width="8.85546875" style="5" customWidth="1"/>
    <col min="20" max="20" width="2.28515625" style="5" customWidth="1"/>
    <col min="21" max="21" width="10.7109375" style="66" customWidth="1"/>
    <col min="22" max="24" width="8.85546875" style="5" customWidth="1"/>
    <col min="25" max="25" width="8.85546875" style="5" hidden="1" customWidth="1"/>
    <col min="26" max="16384" width="8.85546875" style="5"/>
  </cols>
  <sheetData>
    <row r="1" spans="1:21" s="2" customFormat="1" ht="33" customHeight="1" x14ac:dyDescent="0.5">
      <c r="A1" s="229"/>
      <c r="B1" s="342" t="s">
        <v>74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U1" s="86"/>
    </row>
    <row r="2" spans="1:21" s="2" customFormat="1" ht="8.1" customHeight="1" x14ac:dyDescent="0.2">
      <c r="A2" s="13"/>
      <c r="B2" s="335" t="s">
        <v>77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137" t="s">
        <v>75</v>
      </c>
      <c r="U2" s="86"/>
    </row>
    <row r="3" spans="1:21" s="2" customFormat="1" ht="8.1" customHeight="1" x14ac:dyDescent="0.2">
      <c r="A3" s="13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137" t="s">
        <v>76</v>
      </c>
      <c r="U3" s="86"/>
    </row>
    <row r="4" spans="1:21" s="2" customFormat="1" ht="8.1" customHeight="1" x14ac:dyDescent="0.2">
      <c r="A4" s="13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137" t="s">
        <v>35</v>
      </c>
      <c r="U4" s="86"/>
    </row>
    <row r="5" spans="1:21" s="2" customFormat="1" ht="8.1" customHeight="1" x14ac:dyDescent="0.2">
      <c r="A5" s="13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137" t="s">
        <v>36</v>
      </c>
      <c r="U5" s="86"/>
    </row>
    <row r="6" spans="1:21" s="2" customFormat="1" ht="8.1" customHeight="1" x14ac:dyDescent="0.2">
      <c r="A6" s="13"/>
      <c r="B6" s="343" t="s">
        <v>146</v>
      </c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137" t="s">
        <v>37</v>
      </c>
      <c r="U6" s="86"/>
    </row>
    <row r="7" spans="1:21" s="2" customFormat="1" ht="8.1" customHeight="1" x14ac:dyDescent="0.2">
      <c r="A7" s="13"/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137" t="s">
        <v>147</v>
      </c>
      <c r="U7" s="86"/>
    </row>
    <row r="8" spans="1:21" s="2" customFormat="1" ht="8.1" customHeight="1" x14ac:dyDescent="0.2">
      <c r="A8" s="13"/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276" t="s">
        <v>148</v>
      </c>
      <c r="U8" s="86"/>
    </row>
    <row r="9" spans="1:21" s="2" customFormat="1" ht="12" customHeight="1" x14ac:dyDescent="0.2">
      <c r="A9" s="13"/>
      <c r="B9" s="344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87"/>
      <c r="U9" s="86"/>
    </row>
    <row r="10" spans="1:21" ht="3.75" customHeight="1" x14ac:dyDescent="0.2">
      <c r="A10" s="67"/>
      <c r="B10" s="67"/>
      <c r="C10" s="67"/>
      <c r="D10" s="67"/>
      <c r="E10" s="68"/>
      <c r="F10" s="68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</row>
    <row r="11" spans="1:21" ht="3.75" customHeight="1" x14ac:dyDescent="0.2">
      <c r="A11" s="47"/>
      <c r="B11" s="47"/>
      <c r="C11" s="47"/>
      <c r="D11" s="47"/>
      <c r="E11" s="13"/>
      <c r="F11" s="13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</row>
    <row r="12" spans="1:21" ht="3.75" customHeight="1" x14ac:dyDescent="0.2">
      <c r="A12" s="47"/>
      <c r="B12" s="47"/>
      <c r="C12" s="47"/>
      <c r="D12" s="47"/>
      <c r="E12" s="13"/>
      <c r="F12" s="13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</row>
    <row r="13" spans="1:21" s="7" customFormat="1" ht="9.75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151" t="s">
        <v>100</v>
      </c>
    </row>
    <row r="14" spans="1:21" s="7" customFormat="1" ht="10.5" customHeight="1" x14ac:dyDescent="0.2">
      <c r="A14" s="109" t="s">
        <v>102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112"/>
    </row>
    <row r="15" spans="1:21" s="7" customFormat="1" ht="10.5" customHeight="1" x14ac:dyDescent="0.2">
      <c r="A15" s="96"/>
      <c r="B15" s="8"/>
      <c r="C15" s="8"/>
      <c r="D15" s="8"/>
      <c r="E15" s="51" t="s">
        <v>103</v>
      </c>
      <c r="F15" s="51"/>
      <c r="G15" s="34"/>
      <c r="H15" s="34"/>
      <c r="I15" s="34"/>
      <c r="J15" s="34"/>
      <c r="K15" s="34"/>
      <c r="L15" s="34"/>
      <c r="M15" s="34"/>
      <c r="N15" s="34"/>
      <c r="O15" s="34"/>
      <c r="P15" s="74"/>
      <c r="Q15" s="59"/>
      <c r="R15" s="322"/>
      <c r="S15" s="261" t="s">
        <v>126</v>
      </c>
      <c r="T15" s="74"/>
      <c r="U15" s="231"/>
    </row>
    <row r="16" spans="1:21" s="7" customFormat="1" ht="10.5" customHeight="1" x14ac:dyDescent="0.2">
      <c r="A16" s="96"/>
      <c r="B16" s="8"/>
      <c r="C16" s="8"/>
      <c r="D16" s="8"/>
      <c r="E16" s="51" t="s">
        <v>104</v>
      </c>
      <c r="F16" s="51"/>
      <c r="G16" s="34"/>
      <c r="H16" s="34"/>
      <c r="I16" s="34"/>
      <c r="J16" s="34"/>
      <c r="K16" s="34"/>
      <c r="L16" s="34"/>
      <c r="M16" s="34"/>
      <c r="N16" s="34"/>
      <c r="O16" s="34"/>
      <c r="P16" s="74"/>
      <c r="Q16" s="59"/>
      <c r="R16" s="322"/>
      <c r="S16" s="261" t="s">
        <v>126</v>
      </c>
      <c r="T16" s="74"/>
      <c r="U16" s="231"/>
    </row>
    <row r="17" spans="1:21" s="7" customFormat="1" ht="10.5" customHeight="1" x14ac:dyDescent="0.2">
      <c r="A17" s="96"/>
      <c r="B17" s="8"/>
      <c r="C17" s="8"/>
      <c r="D17" s="8"/>
      <c r="E17" s="13"/>
      <c r="F17" s="13"/>
      <c r="G17" s="8"/>
      <c r="H17" s="8"/>
      <c r="I17" s="8"/>
      <c r="J17" s="8"/>
      <c r="K17" s="8"/>
      <c r="L17" s="8"/>
      <c r="M17" s="8"/>
      <c r="N17" s="8"/>
      <c r="O17" s="8"/>
      <c r="P17" s="55"/>
      <c r="Q17" s="76"/>
      <c r="R17" s="15"/>
      <c r="S17" s="262"/>
      <c r="U17" s="97"/>
    </row>
    <row r="18" spans="1:21" s="7" customFormat="1" ht="10.5" customHeight="1" x14ac:dyDescent="0.2">
      <c r="A18" s="96"/>
      <c r="B18" s="8"/>
      <c r="C18" s="8"/>
      <c r="D18" s="8"/>
      <c r="E18" s="51" t="s">
        <v>113</v>
      </c>
      <c r="F18" s="51"/>
      <c r="G18" s="34"/>
      <c r="H18" s="34"/>
      <c r="I18" s="34"/>
      <c r="J18" s="34"/>
      <c r="K18" s="34"/>
      <c r="L18" s="34"/>
      <c r="M18" s="34"/>
      <c r="N18" s="34"/>
      <c r="O18" s="34"/>
      <c r="P18" s="74"/>
      <c r="Q18" s="59"/>
      <c r="R18" s="322"/>
      <c r="S18" s="261" t="s">
        <v>125</v>
      </c>
      <c r="T18" s="34"/>
      <c r="U18" s="260"/>
    </row>
    <row r="19" spans="1:21" s="7" customFormat="1" ht="10.5" customHeight="1" x14ac:dyDescent="0.2">
      <c r="A19" s="96"/>
      <c r="B19" s="8"/>
      <c r="C19" s="8"/>
      <c r="D19" s="8"/>
      <c r="E19" s="129" t="s">
        <v>114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74"/>
      <c r="Q19" s="59"/>
      <c r="R19" s="322"/>
      <c r="S19" s="261" t="s">
        <v>125</v>
      </c>
      <c r="T19" s="34"/>
      <c r="U19" s="260"/>
    </row>
    <row r="20" spans="1:21" s="7" customFormat="1" ht="10.5" customHeight="1" x14ac:dyDescent="0.2">
      <c r="A20" s="96"/>
      <c r="B20" s="8"/>
      <c r="C20" s="8"/>
      <c r="D20" s="8"/>
      <c r="E20" s="171"/>
      <c r="F20" s="8"/>
      <c r="G20" s="8"/>
      <c r="H20" s="8"/>
      <c r="I20" s="8"/>
      <c r="J20" s="8"/>
      <c r="K20" s="8"/>
      <c r="L20" s="8"/>
      <c r="M20" s="8"/>
      <c r="N20" s="8"/>
      <c r="O20" s="8"/>
      <c r="P20" s="55"/>
      <c r="Q20" s="76"/>
      <c r="R20" s="15"/>
      <c r="S20" s="236"/>
      <c r="T20" s="8"/>
      <c r="U20" s="97"/>
    </row>
    <row r="21" spans="1:21" s="7" customFormat="1" ht="11.25" x14ac:dyDescent="0.2">
      <c r="A21" s="98" t="s">
        <v>111</v>
      </c>
      <c r="B21" s="17"/>
      <c r="C21" s="17"/>
      <c r="D21" s="16"/>
      <c r="E21" s="16"/>
      <c r="F21" s="17"/>
      <c r="G21" s="16"/>
      <c r="H21" s="17"/>
      <c r="I21" s="18"/>
      <c r="J21" s="18"/>
      <c r="K21" s="18"/>
      <c r="L21" s="18"/>
      <c r="M21" s="18"/>
      <c r="N21" s="18"/>
      <c r="O21" s="17"/>
      <c r="P21" s="19"/>
      <c r="Q21" s="19"/>
      <c r="R21" s="19"/>
      <c r="S21" s="20"/>
      <c r="T21" s="18"/>
      <c r="U21" s="203"/>
    </row>
    <row r="22" spans="1:21" s="7" customFormat="1" ht="12" customHeight="1" x14ac:dyDescent="0.2">
      <c r="A22" s="109" t="s">
        <v>95</v>
      </c>
      <c r="B22" s="187"/>
      <c r="C22" s="187"/>
      <c r="D22" s="30"/>
      <c r="E22" s="30"/>
      <c r="F22" s="187"/>
      <c r="G22" s="30"/>
      <c r="H22" s="187"/>
      <c r="I22" s="72"/>
      <c r="J22" s="72"/>
      <c r="K22" s="72"/>
      <c r="L22" s="72"/>
      <c r="M22" s="72"/>
      <c r="N22" s="72"/>
      <c r="O22" s="187"/>
      <c r="P22" s="198"/>
      <c r="Q22" s="198"/>
      <c r="R22" s="198"/>
      <c r="S22" s="199"/>
      <c r="T22" s="72"/>
      <c r="U22" s="204"/>
    </row>
    <row r="23" spans="1:21" s="7" customFormat="1" ht="12" customHeight="1" x14ac:dyDescent="0.2">
      <c r="A23" s="111"/>
      <c r="B23" s="171"/>
      <c r="C23" s="13"/>
      <c r="D23" s="171"/>
      <c r="E23" s="51" t="s">
        <v>96</v>
      </c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33"/>
      <c r="S23" s="155" t="s">
        <v>71</v>
      </c>
      <c r="T23" s="155"/>
      <c r="U23" s="205"/>
    </row>
    <row r="24" spans="1:21" s="7" customFormat="1" ht="12" customHeight="1" x14ac:dyDescent="0.2">
      <c r="A24" s="192"/>
      <c r="B24" s="171"/>
      <c r="C24" s="13"/>
      <c r="D24" s="171"/>
      <c r="E24" s="51" t="s">
        <v>97</v>
      </c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130"/>
      <c r="Q24" s="201"/>
      <c r="R24" s="133"/>
      <c r="S24" s="155" t="s">
        <v>72</v>
      </c>
      <c r="T24" s="155"/>
      <c r="U24" s="206"/>
    </row>
    <row r="25" spans="1:21" s="7" customFormat="1" ht="12" customHeight="1" x14ac:dyDescent="0.2">
      <c r="A25" s="192"/>
      <c r="B25" s="171"/>
      <c r="C25" s="171"/>
      <c r="D25" s="171"/>
      <c r="E25" s="171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71"/>
      <c r="Q25" s="171"/>
      <c r="R25" s="171"/>
      <c r="S25" s="171"/>
      <c r="T25" s="202"/>
      <c r="U25" s="193"/>
    </row>
    <row r="26" spans="1:21" s="7" customFormat="1" ht="12" customHeight="1" x14ac:dyDescent="0.2">
      <c r="A26" s="192"/>
      <c r="B26" s="171"/>
      <c r="C26" s="171"/>
      <c r="D26" s="171"/>
      <c r="E26" s="171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71"/>
      <c r="Q26" s="171"/>
      <c r="R26" s="171"/>
      <c r="S26" s="171"/>
      <c r="T26" s="171"/>
      <c r="U26" s="193"/>
    </row>
    <row r="27" spans="1:21" s="7" customFormat="1" ht="12" customHeight="1" x14ac:dyDescent="0.2">
      <c r="A27" s="192"/>
      <c r="B27" s="171"/>
      <c r="C27" s="171"/>
      <c r="D27" s="171"/>
      <c r="E27" s="171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71"/>
      <c r="Q27" s="171"/>
      <c r="R27" s="171"/>
      <c r="S27" s="171"/>
      <c r="T27" s="171"/>
      <c r="U27" s="193"/>
    </row>
    <row r="28" spans="1:21" s="7" customFormat="1" ht="12" customHeight="1" x14ac:dyDescent="0.2">
      <c r="A28" s="192"/>
      <c r="B28" s="171"/>
      <c r="C28" s="171"/>
      <c r="D28" s="171"/>
      <c r="E28" s="171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71"/>
      <c r="Q28" s="171"/>
      <c r="R28" s="171"/>
      <c r="S28" s="171"/>
      <c r="T28" s="171"/>
      <c r="U28" s="193"/>
    </row>
    <row r="29" spans="1:21" s="7" customFormat="1" ht="12" customHeight="1" x14ac:dyDescent="0.2">
      <c r="A29" s="109" t="s">
        <v>98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91"/>
    </row>
    <row r="30" spans="1:21" s="7" customFormat="1" ht="12" hidden="1" customHeight="1" x14ac:dyDescent="0.2">
      <c r="A30" s="192"/>
      <c r="B30" s="171"/>
      <c r="C30" s="51" t="s">
        <v>99</v>
      </c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76"/>
      <c r="S30" s="155" t="s">
        <v>66</v>
      </c>
      <c r="T30" s="171"/>
      <c r="U30" s="193"/>
    </row>
    <row r="31" spans="1:21" s="7" customFormat="1" ht="12" hidden="1" customHeight="1" x14ac:dyDescent="0.2">
      <c r="A31" s="192"/>
      <c r="B31" s="171"/>
      <c r="C31" s="46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207"/>
    </row>
    <row r="32" spans="1:21" s="7" customFormat="1" ht="12" hidden="1" customHeight="1" x14ac:dyDescent="0.2">
      <c r="A32" s="192"/>
      <c r="B32" s="171"/>
      <c r="C32" s="171"/>
      <c r="D32" s="48"/>
      <c r="E32" s="194"/>
      <c r="F32" s="194"/>
      <c r="G32" s="194"/>
      <c r="H32" s="194"/>
      <c r="I32" s="194"/>
      <c r="J32" s="194"/>
      <c r="K32" s="194"/>
      <c r="L32" s="194"/>
      <c r="M32" s="195"/>
      <c r="N32" s="166"/>
      <c r="O32" s="166"/>
      <c r="P32" s="167"/>
      <c r="Q32" s="167"/>
      <c r="R32" s="167"/>
      <c r="S32" s="166"/>
      <c r="T32" s="166"/>
      <c r="U32" s="208"/>
    </row>
    <row r="33" spans="1:25" s="7" customFormat="1" ht="12" hidden="1" customHeight="1" x14ac:dyDescent="0.2">
      <c r="A33" s="192"/>
      <c r="B33" s="171"/>
      <c r="C33" s="171"/>
      <c r="D33" s="48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71"/>
      <c r="Q33" s="171"/>
      <c r="R33" s="171"/>
      <c r="S33" s="171"/>
      <c r="T33" s="194"/>
      <c r="U33" s="196"/>
    </row>
    <row r="34" spans="1:25" s="7" customFormat="1" ht="12" hidden="1" customHeight="1" x14ac:dyDescent="0.2">
      <c r="A34" s="192"/>
      <c r="B34" s="171"/>
      <c r="C34" s="171"/>
      <c r="D34" s="48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71"/>
      <c r="Q34" s="171"/>
      <c r="R34" s="171"/>
      <c r="S34" s="171"/>
      <c r="T34" s="194"/>
      <c r="U34" s="196"/>
    </row>
    <row r="35" spans="1:25" s="7" customFormat="1" ht="13.5" hidden="1" customHeight="1" x14ac:dyDescent="0.2">
      <c r="A35" s="192"/>
      <c r="B35" s="171"/>
      <c r="C35" s="171"/>
      <c r="D35" s="48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71"/>
      <c r="Q35" s="171"/>
      <c r="R35" s="171"/>
      <c r="S35" s="171"/>
      <c r="T35" s="194"/>
      <c r="U35" s="196"/>
    </row>
    <row r="36" spans="1:25" s="7" customFormat="1" ht="12" hidden="1" customHeight="1" x14ac:dyDescent="0.2">
      <c r="A36" s="120"/>
      <c r="B36" s="15"/>
      <c r="C36" s="15"/>
      <c r="D36" s="15"/>
      <c r="E36" s="15"/>
      <c r="T36" s="8"/>
      <c r="U36" s="108"/>
    </row>
    <row r="37" spans="1:25" s="7" customFormat="1" ht="12" hidden="1" customHeight="1" x14ac:dyDescent="0.2">
      <c r="A37" s="120"/>
      <c r="B37" s="15"/>
      <c r="C37" s="15"/>
      <c r="D37" s="15"/>
      <c r="E37" s="15"/>
      <c r="T37" s="8"/>
      <c r="U37" s="108"/>
    </row>
    <row r="38" spans="1:25" s="7" customFormat="1" ht="11.25" hidden="1" customHeight="1" x14ac:dyDescent="0.2">
      <c r="A38" s="120"/>
      <c r="B38" s="15"/>
      <c r="C38" s="15"/>
      <c r="D38" s="15"/>
      <c r="E38" s="15"/>
      <c r="T38" s="8"/>
      <c r="U38" s="108"/>
    </row>
    <row r="39" spans="1:25" ht="12" customHeight="1" x14ac:dyDescent="0.2">
      <c r="A39" s="214"/>
      <c r="B39" s="197"/>
      <c r="D39" s="171"/>
      <c r="E39" s="345" t="s">
        <v>99</v>
      </c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47"/>
      <c r="S39" s="47"/>
      <c r="T39" s="47"/>
      <c r="U39" s="65"/>
    </row>
    <row r="40" spans="1:25" ht="12.75" customHeight="1" x14ac:dyDescent="0.2">
      <c r="A40" s="215"/>
      <c r="E40" s="348"/>
      <c r="F40" s="348"/>
      <c r="G40" s="348"/>
      <c r="H40" s="348"/>
      <c r="I40" s="348"/>
      <c r="J40" s="348"/>
      <c r="K40" s="348"/>
      <c r="L40" s="348"/>
      <c r="M40" s="348"/>
      <c r="N40" s="348"/>
      <c r="O40" s="348"/>
      <c r="P40" s="348"/>
      <c r="Q40" s="348"/>
      <c r="R40" s="133"/>
      <c r="S40" s="155" t="s">
        <v>66</v>
      </c>
      <c r="T40" s="155"/>
      <c r="U40" s="205"/>
    </row>
    <row r="41" spans="1:25" ht="15" customHeight="1" x14ac:dyDescent="0.2">
      <c r="A41" s="215"/>
      <c r="U41" s="209"/>
    </row>
    <row r="42" spans="1:25" ht="15" customHeight="1" x14ac:dyDescent="0.2">
      <c r="A42" s="215"/>
      <c r="U42" s="209"/>
    </row>
    <row r="43" spans="1:25" s="7" customFormat="1" ht="12" customHeight="1" x14ac:dyDescent="0.2">
      <c r="A43" s="96"/>
      <c r="U43" s="108"/>
    </row>
    <row r="44" spans="1:25" s="7" customFormat="1" ht="12" customHeight="1" x14ac:dyDescent="0.2">
      <c r="A44" s="98" t="s">
        <v>105</v>
      </c>
      <c r="B44" s="17"/>
      <c r="C44" s="17"/>
      <c r="D44" s="16"/>
      <c r="E44" s="16"/>
      <c r="F44" s="16"/>
      <c r="G44" s="17"/>
      <c r="H44" s="16"/>
      <c r="I44" s="16"/>
      <c r="J44" s="16"/>
      <c r="K44" s="16"/>
      <c r="L44" s="16"/>
      <c r="M44" s="16"/>
      <c r="N44" s="16"/>
      <c r="O44" s="17"/>
      <c r="P44" s="18"/>
      <c r="Q44" s="17"/>
      <c r="R44" s="19"/>
      <c r="S44" s="20"/>
      <c r="T44" s="18"/>
      <c r="U44" s="99"/>
      <c r="Y44" s="49"/>
    </row>
    <row r="45" spans="1:25" s="7" customFormat="1" ht="12" customHeight="1" x14ac:dyDescent="0.2">
      <c r="A45" s="109" t="s">
        <v>112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103"/>
      <c r="Y45" s="49"/>
    </row>
    <row r="46" spans="1:25" s="135" customFormat="1" ht="12" customHeight="1" x14ac:dyDescent="0.2">
      <c r="A46" s="100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238"/>
      <c r="T46" s="172"/>
      <c r="U46" s="110"/>
    </row>
    <row r="47" spans="1:25" s="159" customFormat="1" ht="12" customHeight="1" x14ac:dyDescent="0.2">
      <c r="A47" s="192"/>
      <c r="B47" s="256" t="s">
        <v>142</v>
      </c>
      <c r="C47" s="256"/>
      <c r="D47" s="256"/>
      <c r="E47" s="51" t="s">
        <v>140</v>
      </c>
      <c r="F47" s="239"/>
      <c r="G47" s="129"/>
      <c r="H47" s="129"/>
      <c r="I47" s="129"/>
      <c r="J47" s="129"/>
      <c r="K47" s="129"/>
      <c r="L47" s="129"/>
      <c r="M47" s="129"/>
      <c r="N47" s="129"/>
      <c r="O47" s="129"/>
      <c r="P47" s="234"/>
      <c r="Q47" s="240"/>
      <c r="R47" s="323"/>
      <c r="S47" s="255" t="s">
        <v>141</v>
      </c>
      <c r="T47" s="241"/>
      <c r="U47" s="104"/>
      <c r="Y47" s="242"/>
    </row>
    <row r="48" spans="1:25" s="159" customFormat="1" ht="11.25" customHeight="1" x14ac:dyDescent="0.2">
      <c r="A48" s="192"/>
      <c r="B48" s="256"/>
      <c r="C48" s="256"/>
      <c r="D48" s="256"/>
      <c r="E48" s="13"/>
      <c r="F48" s="13"/>
      <c r="G48" s="171"/>
      <c r="H48" s="171"/>
      <c r="I48" s="171"/>
      <c r="J48" s="171"/>
      <c r="K48" s="171"/>
      <c r="L48" s="171"/>
      <c r="M48" s="171"/>
      <c r="N48" s="171"/>
      <c r="O48" s="171"/>
      <c r="P48" s="236"/>
      <c r="Q48" s="243"/>
      <c r="R48" s="172"/>
      <c r="S48" s="244"/>
      <c r="T48" s="28"/>
      <c r="U48" s="149"/>
    </row>
    <row r="49" spans="1:25" s="21" customFormat="1" ht="11.25" x14ac:dyDescent="0.2">
      <c r="A49" s="192"/>
      <c r="B49" s="256"/>
      <c r="C49" s="256"/>
      <c r="D49" s="256"/>
      <c r="E49" s="171"/>
      <c r="F49" s="171"/>
      <c r="G49" s="245"/>
      <c r="H49" s="171"/>
      <c r="I49" s="171"/>
      <c r="J49" s="171"/>
      <c r="K49" s="171"/>
      <c r="L49" s="171"/>
      <c r="M49" s="171"/>
      <c r="N49" s="171"/>
      <c r="O49" s="171"/>
      <c r="P49" s="246"/>
      <c r="Q49" s="243"/>
      <c r="R49" s="79"/>
      <c r="S49" s="244"/>
      <c r="T49" s="79"/>
      <c r="U49" s="105"/>
    </row>
    <row r="50" spans="1:25" s="159" customFormat="1" ht="12" customHeight="1" x14ac:dyDescent="0.2">
      <c r="A50" s="192"/>
      <c r="B50" s="347" t="s">
        <v>143</v>
      </c>
      <c r="C50" s="347"/>
      <c r="D50" s="347"/>
      <c r="E50" s="51" t="s">
        <v>129</v>
      </c>
      <c r="F50" s="129"/>
      <c r="G50" s="51"/>
      <c r="H50" s="129"/>
      <c r="I50" s="129"/>
      <c r="J50" s="129"/>
      <c r="K50" s="129"/>
      <c r="L50" s="129"/>
      <c r="M50" s="129"/>
      <c r="N50" s="129"/>
      <c r="O50" s="129"/>
      <c r="P50" s="234"/>
      <c r="Q50" s="240"/>
      <c r="R50" s="221"/>
      <c r="S50" s="247"/>
      <c r="T50" s="184"/>
      <c r="U50" s="248"/>
    </row>
    <row r="51" spans="1:25" s="159" customFormat="1" ht="13.5" customHeight="1" x14ac:dyDescent="0.2">
      <c r="A51" s="192"/>
      <c r="B51" s="347"/>
      <c r="C51" s="347"/>
      <c r="D51" s="347"/>
      <c r="E51" s="129" t="s">
        <v>130</v>
      </c>
      <c r="F51" s="129"/>
      <c r="G51" s="51"/>
      <c r="H51" s="129"/>
      <c r="I51" s="129"/>
      <c r="J51" s="129"/>
      <c r="K51" s="129"/>
      <c r="L51" s="129"/>
      <c r="M51" s="129"/>
      <c r="N51" s="129"/>
      <c r="O51" s="129"/>
      <c r="P51" s="234"/>
      <c r="Q51" s="240"/>
      <c r="R51" s="132"/>
      <c r="S51" s="249" t="s">
        <v>131</v>
      </c>
      <c r="T51" s="184"/>
      <c r="U51" s="248"/>
      <c r="Y51" s="242" t="e">
        <f>IF('[2]Аксесуари вимикача'!#REF!="x",'[2]Аксесуари вимикача'!#REF!,IF('[2]Аксесуари вимикача'!T46="x",'[2]Аксесуари вимикача'!U46,0))</f>
        <v>#REF!</v>
      </c>
    </row>
    <row r="52" spans="1:25" s="159" customFormat="1" ht="12" customHeight="1" x14ac:dyDescent="0.2">
      <c r="A52" s="192"/>
      <c r="B52" s="347"/>
      <c r="C52" s="347"/>
      <c r="D52" s="347"/>
      <c r="E52" s="129" t="s">
        <v>132</v>
      </c>
      <c r="F52" s="129"/>
      <c r="G52" s="51"/>
      <c r="H52" s="129"/>
      <c r="I52" s="129"/>
      <c r="J52" s="129"/>
      <c r="K52" s="129"/>
      <c r="L52" s="129"/>
      <c r="M52" s="129"/>
      <c r="N52" s="129"/>
      <c r="O52" s="129"/>
      <c r="P52" s="234"/>
      <c r="Q52" s="240"/>
      <c r="R52" s="132"/>
      <c r="S52" s="250" t="s">
        <v>133</v>
      </c>
      <c r="T52" s="184"/>
      <c r="U52" s="248"/>
    </row>
    <row r="53" spans="1:25" s="159" customFormat="1" ht="12" customHeight="1" x14ac:dyDescent="0.2">
      <c r="A53" s="192"/>
      <c r="B53" s="256"/>
      <c r="C53" s="256"/>
      <c r="D53" s="256"/>
      <c r="E53" s="171"/>
      <c r="F53" s="171"/>
      <c r="G53" s="13"/>
      <c r="H53" s="171"/>
      <c r="I53" s="171"/>
      <c r="J53" s="171"/>
      <c r="K53" s="171"/>
      <c r="L53" s="171"/>
      <c r="M53" s="171"/>
      <c r="N53" s="171"/>
      <c r="O53" s="171"/>
      <c r="P53" s="236"/>
      <c r="Q53" s="237"/>
      <c r="R53" s="221"/>
      <c r="S53" s="251"/>
      <c r="T53" s="221"/>
      <c r="U53" s="149"/>
    </row>
    <row r="54" spans="1:25" s="159" customFormat="1" ht="12" customHeight="1" x14ac:dyDescent="0.2">
      <c r="A54" s="192"/>
      <c r="B54" s="347" t="s">
        <v>143</v>
      </c>
      <c r="C54" s="347"/>
      <c r="D54" s="347"/>
      <c r="E54" s="51" t="s">
        <v>134</v>
      </c>
      <c r="F54" s="129"/>
      <c r="G54" s="51"/>
      <c r="H54" s="129"/>
      <c r="I54" s="129"/>
      <c r="J54" s="129"/>
      <c r="K54" s="129"/>
      <c r="L54" s="129"/>
      <c r="M54" s="129"/>
      <c r="N54" s="129"/>
      <c r="O54" s="129"/>
      <c r="P54" s="234"/>
      <c r="Q54" s="240"/>
      <c r="R54" s="221"/>
      <c r="S54" s="249"/>
      <c r="T54" s="184"/>
      <c r="U54" s="248"/>
    </row>
    <row r="55" spans="1:25" s="159" customFormat="1" ht="12" customHeight="1" x14ac:dyDescent="0.2">
      <c r="A55" s="192"/>
      <c r="B55" s="347"/>
      <c r="C55" s="347"/>
      <c r="D55" s="347"/>
      <c r="E55" s="129" t="s">
        <v>135</v>
      </c>
      <c r="F55" s="129"/>
      <c r="G55" s="51"/>
      <c r="H55" s="129"/>
      <c r="I55" s="129"/>
      <c r="J55" s="129"/>
      <c r="K55" s="129"/>
      <c r="L55" s="129"/>
      <c r="M55" s="129"/>
      <c r="N55" s="129"/>
      <c r="O55" s="129"/>
      <c r="P55" s="234"/>
      <c r="Q55" s="240"/>
      <c r="R55" s="132"/>
      <c r="S55" s="249" t="s">
        <v>136</v>
      </c>
      <c r="T55" s="184"/>
      <c r="U55" s="248"/>
    </row>
    <row r="56" spans="1:25" s="159" customFormat="1" ht="12" customHeight="1" x14ac:dyDescent="0.2">
      <c r="A56" s="192"/>
      <c r="B56" s="347"/>
      <c r="C56" s="347"/>
      <c r="D56" s="347"/>
      <c r="E56" s="129" t="s">
        <v>137</v>
      </c>
      <c r="F56" s="129"/>
      <c r="G56" s="51"/>
      <c r="H56" s="129"/>
      <c r="I56" s="129"/>
      <c r="J56" s="129"/>
      <c r="K56" s="129"/>
      <c r="L56" s="129"/>
      <c r="M56" s="129"/>
      <c r="N56" s="129"/>
      <c r="O56" s="129"/>
      <c r="P56" s="234"/>
      <c r="Q56" s="240"/>
      <c r="R56" s="132"/>
      <c r="S56" s="249" t="s">
        <v>138</v>
      </c>
      <c r="T56" s="184"/>
      <c r="U56" s="248"/>
    </row>
    <row r="57" spans="1:25" s="159" customFormat="1" ht="12" customHeight="1" x14ac:dyDescent="0.2">
      <c r="A57" s="192"/>
      <c r="B57" s="256"/>
      <c r="C57" s="256"/>
      <c r="D57" s="256"/>
      <c r="E57" s="169"/>
      <c r="F57" s="171"/>
      <c r="G57" s="13"/>
      <c r="H57" s="171"/>
      <c r="I57" s="171"/>
      <c r="J57" s="171"/>
      <c r="K57" s="171"/>
      <c r="L57" s="171"/>
      <c r="M57" s="171"/>
      <c r="N57" s="171"/>
      <c r="O57" s="171"/>
      <c r="P57" s="236"/>
      <c r="Q57" s="237"/>
      <c r="R57" s="221"/>
      <c r="S57" s="148"/>
      <c r="T57" s="221"/>
      <c r="U57" s="149"/>
    </row>
    <row r="58" spans="1:25" s="21" customFormat="1" ht="11.25" customHeight="1" x14ac:dyDescent="0.2">
      <c r="A58" s="96"/>
      <c r="B58" s="347" t="s">
        <v>144</v>
      </c>
      <c r="C58" s="347"/>
      <c r="D58" s="256"/>
      <c r="E58" s="345" t="s">
        <v>139</v>
      </c>
      <c r="F58" s="345"/>
      <c r="G58" s="345"/>
      <c r="H58" s="345"/>
      <c r="I58" s="345"/>
      <c r="J58" s="345"/>
      <c r="K58" s="345"/>
      <c r="L58" s="345"/>
      <c r="M58" s="345"/>
      <c r="N58" s="345"/>
      <c r="O58" s="345"/>
      <c r="P58" s="345"/>
      <c r="Q58" s="345"/>
      <c r="R58" s="15"/>
      <c r="S58" s="55"/>
      <c r="T58" s="63"/>
      <c r="U58" s="105"/>
    </row>
    <row r="59" spans="1:25" s="7" customFormat="1" ht="12" customHeight="1" x14ac:dyDescent="0.2">
      <c r="A59" s="96"/>
      <c r="B59" s="347"/>
      <c r="C59" s="347"/>
      <c r="D59" s="256"/>
      <c r="E59" s="346"/>
      <c r="F59" s="346"/>
      <c r="G59" s="346"/>
      <c r="H59" s="346"/>
      <c r="I59" s="346"/>
      <c r="J59" s="346"/>
      <c r="K59" s="346"/>
      <c r="L59" s="346"/>
      <c r="M59" s="346"/>
      <c r="N59" s="346"/>
      <c r="O59" s="346"/>
      <c r="P59" s="346"/>
      <c r="Q59" s="346"/>
      <c r="R59" s="324"/>
      <c r="S59" s="249" t="s">
        <v>69</v>
      </c>
      <c r="T59" s="253"/>
      <c r="U59" s="254"/>
    </row>
    <row r="60" spans="1:25" s="7" customFormat="1" ht="12" customHeight="1" x14ac:dyDescent="0.2">
      <c r="A60" s="96"/>
      <c r="B60" s="8"/>
      <c r="C60" s="8"/>
      <c r="D60" s="8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8"/>
      <c r="S60" s="8"/>
      <c r="T60" s="8"/>
      <c r="U60" s="210"/>
    </row>
    <row r="61" spans="1:25" s="7" customFormat="1" ht="13.5" customHeight="1" x14ac:dyDescent="0.2">
      <c r="A61" s="161" t="s">
        <v>106</v>
      </c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211"/>
      <c r="Y61" s="49" t="e">
        <f>IF('Аксесуари вимикача'!#REF!="x",'Аксесуари вимикача'!#REF!,IF('Аксесуари вимикача'!#REF!="x",'Аксесуари вимикача'!#REF!,0))</f>
        <v>#REF!</v>
      </c>
    </row>
    <row r="62" spans="1:25" s="164" customFormat="1" ht="13.5" customHeight="1" x14ac:dyDescent="0.2">
      <c r="A62" s="257"/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258"/>
    </row>
    <row r="63" spans="1:25" s="7" customFormat="1" ht="12" customHeight="1" x14ac:dyDescent="0.2">
      <c r="A63" s="96"/>
      <c r="B63" s="8"/>
      <c r="C63" s="8"/>
      <c r="D63" s="8"/>
      <c r="E63" s="129" t="s">
        <v>106</v>
      </c>
      <c r="F63" s="35"/>
      <c r="G63" s="154"/>
      <c r="H63" s="34"/>
      <c r="I63" s="157"/>
      <c r="J63" s="157"/>
      <c r="K63" s="158"/>
      <c r="L63" s="158"/>
      <c r="M63" s="158"/>
      <c r="N63" s="158"/>
      <c r="O63" s="34"/>
      <c r="P63" s="34"/>
      <c r="Q63" s="34"/>
      <c r="R63" s="132"/>
      <c r="S63" s="259" t="s">
        <v>70</v>
      </c>
      <c r="T63" s="34"/>
      <c r="U63" s="34"/>
    </row>
    <row r="64" spans="1:25" s="7" customFormat="1" ht="12" customHeight="1" x14ac:dyDescent="0.2">
      <c r="A64" s="96"/>
      <c r="B64" s="8"/>
      <c r="C64" s="8"/>
      <c r="D64" s="8"/>
      <c r="E64" s="46"/>
      <c r="F64" s="46"/>
      <c r="G64" s="63"/>
      <c r="H64" s="43"/>
      <c r="I64" s="63"/>
      <c r="J64" s="63"/>
      <c r="K64" s="150"/>
      <c r="L64" s="150"/>
      <c r="M64" s="150"/>
      <c r="N64" s="150"/>
      <c r="O64" s="8"/>
      <c r="P64" s="8"/>
      <c r="Q64" s="8"/>
      <c r="R64" s="8"/>
      <c r="S64" s="8"/>
      <c r="T64" s="8"/>
      <c r="U64" s="210"/>
    </row>
    <row r="65" spans="1:25" s="7" customFormat="1" ht="12" customHeight="1" x14ac:dyDescent="0.2">
      <c r="A65" s="96"/>
      <c r="B65" s="8"/>
      <c r="C65" s="8"/>
      <c r="P65" s="8"/>
      <c r="Q65" s="8"/>
      <c r="R65" s="8"/>
      <c r="S65" s="8"/>
      <c r="T65" s="8"/>
      <c r="U65" s="210"/>
    </row>
    <row r="66" spans="1:25" s="7" customFormat="1" ht="12" customHeight="1" x14ac:dyDescent="0.2">
      <c r="A66" s="318"/>
      <c r="B66" s="319"/>
      <c r="C66" s="319"/>
      <c r="D66" s="319"/>
      <c r="E66" s="319"/>
      <c r="F66" s="319"/>
      <c r="G66" s="319"/>
      <c r="H66" s="319"/>
      <c r="I66" s="319"/>
      <c r="J66" s="319"/>
      <c r="K66" s="319"/>
      <c r="L66" s="319"/>
      <c r="M66" s="319"/>
      <c r="N66" s="319"/>
      <c r="O66" s="319"/>
      <c r="P66" s="319"/>
      <c r="Q66" s="319"/>
      <c r="R66" s="319"/>
      <c r="S66" s="319"/>
      <c r="T66" s="319"/>
      <c r="U66" s="320"/>
    </row>
    <row r="67" spans="1:25" s="7" customFormat="1" ht="12" customHeight="1" x14ac:dyDescent="0.2">
      <c r="A67" s="318"/>
      <c r="B67" s="319"/>
      <c r="C67" s="319"/>
      <c r="D67" s="319"/>
      <c r="E67" s="319"/>
      <c r="F67" s="319"/>
      <c r="G67" s="319"/>
      <c r="H67" s="319"/>
      <c r="I67" s="319"/>
      <c r="J67" s="319"/>
      <c r="K67" s="319"/>
      <c r="L67" s="319"/>
      <c r="M67" s="319"/>
      <c r="N67" s="319"/>
      <c r="O67" s="319"/>
      <c r="P67" s="319"/>
      <c r="Q67" s="319"/>
      <c r="R67" s="319"/>
      <c r="S67" s="319"/>
      <c r="T67" s="319"/>
      <c r="U67" s="320"/>
      <c r="Y67" s="49" t="e">
        <f>IF('Аксесуари вимикача'!#REF!="x",'Аксесуари вимикача'!#REF!,IF('Аксесуари вимикача'!#REF!="x",'Аксесуари вимикача'!#REF!,IF('Аксесуари вимикача'!#REF!="x",'Аксесуари вимикача'!#REF!,IF('Аксесуари вимикача'!#REF!="x",'Аксесуари вимикача'!#REF!,IF('Аксесуари вимикача'!#REF!="x",'Аксесуари вимикача'!#REF!,IF('Аксесуари вимикача'!#REF!="x",'Аксесуари вимикача'!#REF!,0))))))</f>
        <v>#REF!</v>
      </c>
    </row>
    <row r="68" spans="1:25" s="7" customFormat="1" ht="12" customHeight="1" x14ac:dyDescent="0.2">
      <c r="A68" s="98" t="s">
        <v>124</v>
      </c>
      <c r="B68" s="17"/>
      <c r="C68" s="17"/>
      <c r="D68" s="16"/>
      <c r="E68" s="16"/>
      <c r="F68" s="17"/>
      <c r="G68" s="16"/>
      <c r="H68" s="17"/>
      <c r="I68" s="18"/>
      <c r="J68" s="18"/>
      <c r="K68" s="18"/>
      <c r="L68" s="17"/>
      <c r="M68" s="19"/>
      <c r="N68" s="19"/>
      <c r="O68" s="19"/>
      <c r="P68" s="20"/>
      <c r="Q68" s="17"/>
      <c r="R68" s="19"/>
      <c r="S68" s="19"/>
      <c r="T68" s="19"/>
      <c r="U68" s="212"/>
    </row>
    <row r="69" spans="1:25" s="7" customFormat="1" ht="12" customHeight="1" x14ac:dyDescent="0.2">
      <c r="A69" s="100"/>
      <c r="B69" s="15"/>
      <c r="C69" s="15"/>
      <c r="D69" s="50"/>
      <c r="E69" s="15"/>
      <c r="F69" s="15"/>
      <c r="G69" s="15"/>
      <c r="H69" s="27"/>
      <c r="I69" s="28"/>
      <c r="J69" s="28"/>
      <c r="K69" s="28"/>
      <c r="L69" s="27"/>
      <c r="M69" s="28"/>
      <c r="N69" s="28"/>
      <c r="O69" s="28"/>
      <c r="P69" s="29"/>
      <c r="Q69" s="8"/>
      <c r="R69" s="8"/>
      <c r="S69" s="8"/>
      <c r="T69" s="5"/>
      <c r="U69" s="213"/>
    </row>
    <row r="70" spans="1:25" s="7" customFormat="1" ht="12" customHeight="1" x14ac:dyDescent="0.2">
      <c r="A70" s="96"/>
      <c r="B70" s="8"/>
      <c r="C70" s="8"/>
      <c r="D70" s="50"/>
      <c r="E70" s="30" t="s">
        <v>85</v>
      </c>
      <c r="F70" s="31"/>
      <c r="G70" s="30"/>
      <c r="H70" s="31"/>
      <c r="I70" s="30"/>
      <c r="J70" s="31"/>
      <c r="K70" s="31"/>
      <c r="L70" s="31"/>
      <c r="M70" s="31"/>
      <c r="N70" s="32" t="s">
        <v>53</v>
      </c>
      <c r="O70" s="32"/>
      <c r="P70" s="32" t="s">
        <v>52</v>
      </c>
      <c r="Q70" s="31"/>
      <c r="R70" s="230" t="s">
        <v>54</v>
      </c>
      <c r="S70" s="31"/>
      <c r="T70" s="31"/>
      <c r="U70" s="112"/>
    </row>
    <row r="71" spans="1:25" s="7" customFormat="1" ht="13.5" customHeight="1" x14ac:dyDescent="0.2">
      <c r="A71" s="96"/>
      <c r="B71" s="8"/>
      <c r="C71" s="8"/>
      <c r="D71" s="8"/>
      <c r="E71" s="8"/>
      <c r="R71" s="8"/>
      <c r="S71" s="8"/>
      <c r="T71" s="5"/>
      <c r="U71" s="213"/>
      <c r="Y71" s="49">
        <f>IF('Аксесуари вимикача'!T56="x",'Аксесуари вимикача'!U56,0)</f>
        <v>0</v>
      </c>
    </row>
    <row r="72" spans="1:25" s="7" customFormat="1" ht="12" customHeight="1" x14ac:dyDescent="0.2">
      <c r="A72" s="96"/>
      <c r="B72" s="8"/>
      <c r="C72" s="8"/>
      <c r="D72" s="8"/>
      <c r="E72" s="51"/>
      <c r="F72" s="129" t="s">
        <v>108</v>
      </c>
      <c r="G72" s="34"/>
      <c r="H72" s="34"/>
      <c r="I72" s="34"/>
      <c r="J72" s="34"/>
      <c r="K72" s="123"/>
      <c r="L72" s="44"/>
      <c r="M72" s="180"/>
      <c r="N72" s="133"/>
      <c r="O72" s="123"/>
      <c r="P72" s="133"/>
      <c r="Q72" s="34"/>
      <c r="R72" s="133"/>
      <c r="S72" s="123"/>
      <c r="T72" s="321" t="s">
        <v>109</v>
      </c>
      <c r="U72" s="124"/>
    </row>
    <row r="73" spans="1:25" s="7" customFormat="1" ht="12" customHeight="1" x14ac:dyDescent="0.2">
      <c r="A73" s="216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5"/>
      <c r="U73" s="213"/>
    </row>
    <row r="74" spans="1:25" s="7" customFormat="1" ht="12" customHeight="1" x14ac:dyDescent="0.2">
      <c r="A74" s="216"/>
      <c r="B74" s="2"/>
      <c r="C74" s="2"/>
      <c r="D74" s="2"/>
      <c r="E74" s="172" t="s">
        <v>145</v>
      </c>
      <c r="F74" s="15"/>
      <c r="G74" s="15"/>
      <c r="H74" s="15"/>
      <c r="I74" s="15"/>
      <c r="J74" s="15"/>
      <c r="K74" s="15"/>
      <c r="L74" s="29"/>
      <c r="M74" s="15"/>
      <c r="N74" s="15"/>
      <c r="O74" s="221"/>
      <c r="P74" s="29"/>
      <c r="Q74" s="221"/>
      <c r="R74" s="221"/>
      <c r="S74" s="2"/>
      <c r="T74" s="5"/>
      <c r="U74" s="213"/>
    </row>
    <row r="75" spans="1:25" s="7" customFormat="1" ht="12" customHeight="1" x14ac:dyDescent="0.2">
      <c r="A75" s="11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115"/>
    </row>
    <row r="76" spans="1:25" s="7" customFormat="1" ht="12" customHeight="1" x14ac:dyDescent="0.2">
      <c r="A76" s="47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47"/>
    </row>
    <row r="77" spans="1:25" s="7" customFormat="1" ht="12" customHeight="1" x14ac:dyDescent="0.2">
      <c r="A77" s="47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47"/>
    </row>
    <row r="78" spans="1:25" s="7" customFormat="1" ht="12" customHeight="1" x14ac:dyDescent="0.2">
      <c r="A78" s="47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47"/>
    </row>
    <row r="79" spans="1:25" s="7" customFormat="1" ht="12" customHeight="1" x14ac:dyDescent="0.2">
      <c r="A79" s="47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47"/>
    </row>
    <row r="80" spans="1:25" s="7" customFormat="1" ht="12" customHeight="1" x14ac:dyDescent="0.2">
      <c r="A80" s="47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47"/>
    </row>
    <row r="81" spans="1:22" s="7" customFormat="1" ht="12" customHeight="1" x14ac:dyDescent="0.2">
      <c r="A81" s="47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47"/>
    </row>
    <row r="82" spans="1:22" s="7" customFormat="1" ht="12" customHeight="1" x14ac:dyDescent="0.2">
      <c r="A82" s="47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47"/>
    </row>
    <row r="83" spans="1:22" s="7" customFormat="1" ht="12" customHeight="1" x14ac:dyDescent="0.2">
      <c r="A83" s="47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65"/>
    </row>
    <row r="84" spans="1:22" ht="15" customHeight="1" x14ac:dyDescent="0.2">
      <c r="A84" s="47"/>
      <c r="V84" s="47"/>
    </row>
    <row r="85" spans="1:22" ht="15" customHeight="1" x14ac:dyDescent="0.2">
      <c r="A85" s="47"/>
      <c r="V85" s="47"/>
    </row>
    <row r="86" spans="1:22" ht="15" customHeight="1" x14ac:dyDescent="0.2">
      <c r="A86" s="47"/>
      <c r="V86" s="47"/>
    </row>
    <row r="87" spans="1:22" ht="15" customHeight="1" x14ac:dyDescent="0.2">
      <c r="A87" s="47"/>
      <c r="V87" s="47"/>
    </row>
    <row r="88" spans="1:22" ht="15" customHeight="1" x14ac:dyDescent="0.2">
      <c r="V88" s="47"/>
    </row>
    <row r="89" spans="1:22" ht="15" customHeight="1" x14ac:dyDescent="0.2">
      <c r="V89" s="47"/>
    </row>
    <row r="90" spans="1:22" ht="15" customHeight="1" x14ac:dyDescent="0.2">
      <c r="V90" s="47"/>
    </row>
    <row r="91" spans="1:22" ht="15" customHeight="1" x14ac:dyDescent="0.2">
      <c r="V91" s="47"/>
    </row>
  </sheetData>
  <sheetProtection algorithmName="SHA-512" hashValue="oIJe/bNAFkccCRzIdMUCIsUJziwCPiY1ocRaPTzdoKu2AqgihlvTCC/EnS5G1flnL58eemsNUH7RJj1oC/nG6Q==" saltValue="R3GPttZZX8ErZSpfaXrPpw==" spinCount="100000" sheet="1" objects="1" scenarios="1" selectLockedCells="1"/>
  <mergeCells count="8">
    <mergeCell ref="B1:Q1"/>
    <mergeCell ref="B2:Q5"/>
    <mergeCell ref="B6:Q9"/>
    <mergeCell ref="E58:Q59"/>
    <mergeCell ref="B58:C59"/>
    <mergeCell ref="B54:D56"/>
    <mergeCell ref="B50:D52"/>
    <mergeCell ref="E39:Q40"/>
  </mergeCells>
  <phoneticPr fontId="1" type="noConversion"/>
  <printOptions horizontalCentered="1"/>
  <pageMargins left="0.23622047244094491" right="0.23622047244094491" top="0.27559055118110237" bottom="0.27559055118110237" header="0.23622047244094491" footer="0.23622047244094491"/>
  <pageSetup paperSize="9" scale="97" fitToHeight="0" orientation="portrait" r:id="rId1"/>
  <headerFooter alignWithMargins="0"/>
  <colBreaks count="1" manualBreakCount="1">
    <brk id="21" max="8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D70"/>
  <sheetViews>
    <sheetView view="pageBreakPreview" zoomScale="160" zoomScaleNormal="100" zoomScaleSheetLayoutView="160" workbookViewId="0">
      <selection activeCell="I26" sqref="I26:I27"/>
    </sheetView>
  </sheetViews>
  <sheetFormatPr defaultRowHeight="10.5" x14ac:dyDescent="0.2"/>
  <cols>
    <col min="1" max="1" width="2.42578125" style="272" customWidth="1"/>
    <col min="2" max="2" width="11.5703125" style="272" customWidth="1"/>
    <col min="3" max="3" width="3.7109375" style="272" customWidth="1"/>
    <col min="4" max="4" width="1.42578125" style="272" customWidth="1"/>
    <col min="5" max="5" width="7.140625" style="272" customWidth="1"/>
    <col min="6" max="6" width="3.28515625" style="272" customWidth="1"/>
    <col min="7" max="7" width="4.28515625" style="272" customWidth="1"/>
    <col min="8" max="8" width="3.28515625" style="272" customWidth="1"/>
    <col min="9" max="9" width="4.28515625" style="272" customWidth="1"/>
    <col min="10" max="10" width="3.28515625" style="272" customWidth="1"/>
    <col min="11" max="11" width="4.28515625" style="272" customWidth="1"/>
    <col min="12" max="12" width="3.28515625" style="272" customWidth="1"/>
    <col min="13" max="13" width="4.28515625" style="272" customWidth="1"/>
    <col min="14" max="14" width="3.28515625" style="272" customWidth="1"/>
    <col min="15" max="15" width="4.28515625" style="272" customWidth="1"/>
    <col min="16" max="16" width="3.28515625" style="272" customWidth="1"/>
    <col min="17" max="17" width="4.28515625" style="272" customWidth="1"/>
    <col min="18" max="18" width="1.42578125" style="272" customWidth="1"/>
    <col min="19" max="19" width="9.140625" style="272"/>
    <col min="20" max="20" width="5.7109375" style="272" customWidth="1"/>
    <col min="21" max="21" width="0.5703125" style="272" customWidth="1"/>
    <col min="22" max="16384" width="9.140625" style="272"/>
  </cols>
  <sheetData>
    <row r="2" spans="1:23" ht="10.5" customHeight="1" x14ac:dyDescent="0.2">
      <c r="E2" s="374" t="s">
        <v>74</v>
      </c>
      <c r="F2" s="374"/>
      <c r="G2" s="374"/>
      <c r="H2" s="374"/>
      <c r="I2" s="374"/>
      <c r="J2" s="374"/>
      <c r="K2" s="374"/>
      <c r="L2" s="374"/>
      <c r="M2" s="374"/>
      <c r="N2" s="374"/>
      <c r="O2" s="374"/>
    </row>
    <row r="3" spans="1:23" ht="10.5" customHeight="1" x14ac:dyDescent="0.2"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</row>
    <row r="4" spans="1:23" ht="9.75" customHeight="1" x14ac:dyDescent="0.2"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Q4" s="137" t="s">
        <v>75</v>
      </c>
    </row>
    <row r="5" spans="1:23" ht="9.75" customHeight="1" x14ac:dyDescent="0.2">
      <c r="D5" s="355" t="s">
        <v>77</v>
      </c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137" t="s">
        <v>76</v>
      </c>
    </row>
    <row r="6" spans="1:23" s="273" customFormat="1" ht="9.75" customHeight="1" x14ac:dyDescent="0.2">
      <c r="B6" s="274"/>
      <c r="C6" s="274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137" t="s">
        <v>35</v>
      </c>
      <c r="V6" s="3"/>
      <c r="W6" s="3"/>
    </row>
    <row r="7" spans="1:23" s="273" customFormat="1" ht="9.75" customHeight="1" x14ac:dyDescent="0.2">
      <c r="B7" s="274"/>
      <c r="C7" s="274"/>
      <c r="D7" s="275"/>
      <c r="E7" s="314"/>
      <c r="F7" s="356" t="s">
        <v>146</v>
      </c>
      <c r="G7" s="356"/>
      <c r="H7" s="356"/>
      <c r="I7" s="356"/>
      <c r="J7" s="356"/>
      <c r="K7" s="356"/>
      <c r="L7" s="356"/>
      <c r="M7" s="356"/>
      <c r="N7" s="314"/>
      <c r="O7" s="314"/>
      <c r="Q7" s="137" t="s">
        <v>36</v>
      </c>
      <c r="V7" s="3"/>
    </row>
    <row r="8" spans="1:23" s="273" customFormat="1" ht="9.75" customHeight="1" x14ac:dyDescent="0.2">
      <c r="B8" s="274"/>
      <c r="C8" s="274"/>
      <c r="D8" s="275"/>
      <c r="E8" s="314"/>
      <c r="F8" s="356"/>
      <c r="G8" s="356"/>
      <c r="H8" s="356"/>
      <c r="I8" s="356"/>
      <c r="J8" s="356"/>
      <c r="K8" s="356"/>
      <c r="L8" s="356"/>
      <c r="M8" s="356"/>
      <c r="N8" s="314"/>
      <c r="O8" s="314"/>
      <c r="Q8" s="137" t="s">
        <v>37</v>
      </c>
      <c r="V8" s="3"/>
    </row>
    <row r="9" spans="1:23" s="273" customFormat="1" ht="9.75" customHeight="1" x14ac:dyDescent="0.2">
      <c r="B9" s="274"/>
      <c r="C9" s="274"/>
      <c r="D9" s="275"/>
      <c r="E9" s="316"/>
      <c r="F9" s="316"/>
      <c r="H9" s="316"/>
      <c r="I9" s="316"/>
      <c r="J9" s="316"/>
      <c r="K9" s="316"/>
      <c r="L9" s="316"/>
      <c r="M9" s="316"/>
      <c r="N9" s="316"/>
      <c r="O9" s="316"/>
      <c r="Q9" s="137" t="s">
        <v>147</v>
      </c>
      <c r="V9" s="3"/>
    </row>
    <row r="10" spans="1:23" s="273" customFormat="1" ht="9.75" customHeight="1" thickBot="1" x14ac:dyDescent="0.25">
      <c r="B10" s="274"/>
      <c r="C10" s="274"/>
      <c r="D10" s="275"/>
      <c r="E10" s="275"/>
      <c r="F10" s="275"/>
      <c r="G10" s="275"/>
      <c r="H10" s="275"/>
      <c r="I10" s="275"/>
      <c r="J10" s="275"/>
      <c r="K10" s="275"/>
      <c r="L10" s="274"/>
      <c r="M10" s="274"/>
      <c r="N10" s="274"/>
      <c r="Q10" s="276" t="s">
        <v>148</v>
      </c>
      <c r="V10" s="3"/>
    </row>
    <row r="11" spans="1:23" ht="4.5" customHeight="1" x14ac:dyDescent="0.2">
      <c r="A11" s="277"/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</row>
    <row r="12" spans="1:23" ht="12.75" customHeight="1" x14ac:dyDescent="0.2">
      <c r="A12" s="278" t="s">
        <v>149</v>
      </c>
      <c r="B12" s="278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</row>
    <row r="14" spans="1:23" ht="4.5" customHeight="1" x14ac:dyDescent="0.2">
      <c r="D14" s="280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2"/>
    </row>
    <row r="15" spans="1:23" ht="11.25" customHeight="1" x14ac:dyDescent="0.2">
      <c r="D15" s="283"/>
      <c r="E15" s="284" t="s">
        <v>150</v>
      </c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6"/>
    </row>
    <row r="16" spans="1:23" ht="8.25" customHeight="1" x14ac:dyDescent="0.2">
      <c r="D16" s="283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6"/>
    </row>
    <row r="17" spans="2:21" ht="11.25" customHeight="1" x14ac:dyDescent="0.2">
      <c r="D17" s="283"/>
      <c r="E17" s="285" t="s">
        <v>151</v>
      </c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6"/>
    </row>
    <row r="18" spans="2:21" ht="8.25" customHeight="1" x14ac:dyDescent="0.2">
      <c r="D18" s="283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6"/>
    </row>
    <row r="19" spans="2:21" ht="11.25" customHeight="1" x14ac:dyDescent="0.2">
      <c r="D19" s="283"/>
      <c r="E19" s="375" t="s">
        <v>152</v>
      </c>
      <c r="F19" s="370" t="s">
        <v>153</v>
      </c>
      <c r="G19" s="371">
        <v>12</v>
      </c>
      <c r="H19" s="370" t="s">
        <v>153</v>
      </c>
      <c r="I19" s="371">
        <v>25</v>
      </c>
      <c r="J19" s="370" t="s">
        <v>153</v>
      </c>
      <c r="K19" s="377" t="s">
        <v>154</v>
      </c>
      <c r="L19" s="370" t="s">
        <v>153</v>
      </c>
      <c r="M19" s="371" t="s">
        <v>155</v>
      </c>
      <c r="N19" s="370" t="s">
        <v>153</v>
      </c>
      <c r="O19" s="379">
        <v>1</v>
      </c>
      <c r="P19" s="370" t="s">
        <v>153</v>
      </c>
      <c r="Q19" s="371" t="s">
        <v>156</v>
      </c>
      <c r="R19" s="286"/>
    </row>
    <row r="20" spans="2:21" ht="11.25" customHeight="1" x14ac:dyDescent="0.2">
      <c r="D20" s="283"/>
      <c r="E20" s="376"/>
      <c r="F20" s="370"/>
      <c r="G20" s="372"/>
      <c r="H20" s="370"/>
      <c r="I20" s="372"/>
      <c r="J20" s="370"/>
      <c r="K20" s="378"/>
      <c r="L20" s="370"/>
      <c r="M20" s="372"/>
      <c r="N20" s="370"/>
      <c r="O20" s="380"/>
      <c r="P20" s="370"/>
      <c r="Q20" s="372"/>
      <c r="R20" s="286"/>
    </row>
    <row r="21" spans="2:21" ht="8.25" customHeight="1" x14ac:dyDescent="0.2">
      <c r="D21" s="283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6"/>
    </row>
    <row r="22" spans="2:21" ht="11.25" customHeight="1" x14ac:dyDescent="0.2">
      <c r="D22" s="283"/>
      <c r="E22" s="373" t="s">
        <v>157</v>
      </c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286"/>
    </row>
    <row r="23" spans="2:21" ht="4.5" customHeight="1" x14ac:dyDescent="0.2">
      <c r="D23" s="287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9"/>
    </row>
    <row r="24" spans="2:21" ht="11.25" x14ac:dyDescent="0.2"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</row>
    <row r="25" spans="2:21" ht="12.75" customHeight="1" x14ac:dyDescent="0.2"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</row>
    <row r="26" spans="2:21" ht="11.25" x14ac:dyDescent="0.2">
      <c r="D26" s="290"/>
      <c r="E26" s="368" t="s">
        <v>152</v>
      </c>
      <c r="F26" s="365" t="s">
        <v>153</v>
      </c>
      <c r="G26" s="363"/>
      <c r="H26" s="365" t="s">
        <v>153</v>
      </c>
      <c r="I26" s="363"/>
      <c r="J26" s="365" t="s">
        <v>153</v>
      </c>
      <c r="K26" s="363"/>
      <c r="L26" s="365" t="s">
        <v>153</v>
      </c>
      <c r="M26" s="363"/>
      <c r="N26" s="365" t="s">
        <v>153</v>
      </c>
      <c r="O26" s="366"/>
      <c r="P26" s="365" t="s">
        <v>153</v>
      </c>
      <c r="Q26" s="363"/>
    </row>
    <row r="27" spans="2:21" ht="12.75" customHeight="1" x14ac:dyDescent="0.2">
      <c r="D27" s="290"/>
      <c r="E27" s="369"/>
      <c r="F27" s="365"/>
      <c r="G27" s="364"/>
      <c r="H27" s="365"/>
      <c r="I27" s="364"/>
      <c r="J27" s="365"/>
      <c r="K27" s="364"/>
      <c r="L27" s="365"/>
      <c r="M27" s="364"/>
      <c r="N27" s="365"/>
      <c r="O27" s="367"/>
      <c r="P27" s="365"/>
      <c r="Q27" s="364"/>
      <c r="S27" s="357" t="s">
        <v>158</v>
      </c>
    </row>
    <row r="28" spans="2:21" ht="6" customHeight="1" x14ac:dyDescent="0.2">
      <c r="S28" s="357"/>
    </row>
    <row r="29" spans="2:21" ht="12" customHeight="1" x14ac:dyDescent="0.2">
      <c r="B29" s="291" t="s">
        <v>159</v>
      </c>
      <c r="C29" s="291" t="s">
        <v>160</v>
      </c>
      <c r="S29" s="291" t="s">
        <v>161</v>
      </c>
      <c r="T29" s="291" t="s">
        <v>160</v>
      </c>
      <c r="U29" s="292"/>
    </row>
    <row r="30" spans="2:21" ht="12" x14ac:dyDescent="0.2">
      <c r="B30" s="293" t="s">
        <v>162</v>
      </c>
      <c r="C30" s="294" t="s">
        <v>152</v>
      </c>
      <c r="S30" s="293" t="s">
        <v>163</v>
      </c>
      <c r="T30" s="295" t="s">
        <v>164</v>
      </c>
      <c r="U30" s="296"/>
    </row>
    <row r="31" spans="2:21" x14ac:dyDescent="0.2">
      <c r="S31" s="293" t="s">
        <v>165</v>
      </c>
      <c r="T31" s="295" t="s">
        <v>166</v>
      </c>
      <c r="U31" s="296"/>
    </row>
    <row r="32" spans="2:21" ht="11.25" customHeight="1" x14ac:dyDescent="0.2">
      <c r="B32" s="297" t="s">
        <v>167</v>
      </c>
      <c r="U32" s="298"/>
    </row>
    <row r="33" spans="1:21" x14ac:dyDescent="0.2">
      <c r="B33" s="291" t="s">
        <v>161</v>
      </c>
      <c r="C33" s="291" t="s">
        <v>160</v>
      </c>
      <c r="S33" s="291" t="s">
        <v>168</v>
      </c>
      <c r="T33" s="291" t="s">
        <v>160</v>
      </c>
      <c r="U33" s="292"/>
    </row>
    <row r="34" spans="1:21" x14ac:dyDescent="0.2">
      <c r="B34" s="293" t="s">
        <v>14</v>
      </c>
      <c r="C34" s="295">
        <v>12</v>
      </c>
      <c r="S34" s="293" t="s">
        <v>250</v>
      </c>
      <c r="T34" s="295">
        <v>1</v>
      </c>
      <c r="U34" s="296"/>
    </row>
    <row r="35" spans="1:21" x14ac:dyDescent="0.2">
      <c r="U35" s="298"/>
    </row>
    <row r="36" spans="1:21" ht="12.75" customHeight="1" x14ac:dyDescent="0.2">
      <c r="B36" s="358" t="s">
        <v>169</v>
      </c>
      <c r="C36" s="358"/>
      <c r="S36" s="297" t="s">
        <v>170</v>
      </c>
      <c r="U36" s="298"/>
    </row>
    <row r="37" spans="1:21" x14ac:dyDescent="0.2">
      <c r="B37" s="358"/>
      <c r="C37" s="358"/>
      <c r="S37" s="291" t="s">
        <v>161</v>
      </c>
      <c r="T37" s="291" t="s">
        <v>160</v>
      </c>
      <c r="U37" s="292"/>
    </row>
    <row r="38" spans="1:21" ht="11.25" customHeight="1" x14ac:dyDescent="0.2">
      <c r="B38" s="291" t="s">
        <v>161</v>
      </c>
      <c r="C38" s="291" t="s">
        <v>160</v>
      </c>
      <c r="K38" s="299"/>
      <c r="S38" s="293" t="s">
        <v>171</v>
      </c>
      <c r="T38" s="300" t="s">
        <v>172</v>
      </c>
      <c r="U38" s="301"/>
    </row>
    <row r="39" spans="1:21" x14ac:dyDescent="0.2">
      <c r="B39" s="293" t="s">
        <v>173</v>
      </c>
      <c r="C39" s="295">
        <v>25</v>
      </c>
      <c r="I39" s="297" t="s">
        <v>174</v>
      </c>
      <c r="S39" s="293" t="s">
        <v>175</v>
      </c>
      <c r="T39" s="295" t="s">
        <v>176</v>
      </c>
      <c r="U39" s="296"/>
    </row>
    <row r="40" spans="1:21" ht="12.75" customHeight="1" x14ac:dyDescent="0.2">
      <c r="B40" s="293" t="s">
        <v>10</v>
      </c>
      <c r="C40" s="295">
        <v>31</v>
      </c>
      <c r="I40" s="302" t="s">
        <v>161</v>
      </c>
      <c r="J40" s="302"/>
      <c r="K40" s="303"/>
      <c r="L40" s="303"/>
      <c r="M40" s="302" t="s">
        <v>160</v>
      </c>
      <c r="S40" s="293" t="s">
        <v>177</v>
      </c>
      <c r="T40" s="300" t="s">
        <v>164</v>
      </c>
      <c r="U40" s="301"/>
    </row>
    <row r="41" spans="1:21" ht="10.5" customHeight="1" x14ac:dyDescent="0.2">
      <c r="I41" s="304" t="s">
        <v>7</v>
      </c>
      <c r="J41" s="304"/>
      <c r="K41" s="293"/>
      <c r="L41" s="293"/>
      <c r="M41" s="305" t="s">
        <v>154</v>
      </c>
      <c r="S41" s="293" t="s">
        <v>178</v>
      </c>
      <c r="T41" s="295" t="s">
        <v>179</v>
      </c>
      <c r="U41" s="296"/>
    </row>
    <row r="42" spans="1:21" ht="10.5" customHeight="1" x14ac:dyDescent="0.2">
      <c r="I42" s="304" t="s">
        <v>8</v>
      </c>
      <c r="J42" s="304"/>
      <c r="K42" s="293"/>
      <c r="L42" s="293"/>
      <c r="M42" s="295">
        <v>12</v>
      </c>
      <c r="S42" s="293" t="s">
        <v>180</v>
      </c>
      <c r="T42" s="300" t="s">
        <v>181</v>
      </c>
      <c r="U42" s="301"/>
    </row>
    <row r="43" spans="1:21" ht="10.5" customHeight="1" x14ac:dyDescent="0.2">
      <c r="I43" s="304" t="s">
        <v>55</v>
      </c>
      <c r="J43" s="304"/>
      <c r="K43" s="293"/>
      <c r="L43" s="293"/>
      <c r="M43" s="300">
        <v>16</v>
      </c>
      <c r="S43" s="293" t="s">
        <v>182</v>
      </c>
      <c r="T43" s="300" t="s">
        <v>183</v>
      </c>
      <c r="U43" s="301"/>
    </row>
    <row r="44" spans="1:21" ht="10.5" customHeight="1" x14ac:dyDescent="0.2">
      <c r="I44" s="304" t="s">
        <v>56</v>
      </c>
      <c r="J44" s="293"/>
      <c r="K44" s="293"/>
      <c r="L44" s="293"/>
      <c r="M44" s="295">
        <v>20</v>
      </c>
    </row>
    <row r="45" spans="1:21" ht="10.5" customHeight="1" x14ac:dyDescent="0.2">
      <c r="I45" s="304" t="s">
        <v>9</v>
      </c>
      <c r="J45" s="293"/>
      <c r="K45" s="293"/>
      <c r="L45" s="293"/>
      <c r="M45" s="300">
        <v>25</v>
      </c>
    </row>
    <row r="46" spans="1:21" ht="7.5" customHeight="1" x14ac:dyDescent="0.2">
      <c r="K46" s="306"/>
    </row>
    <row r="47" spans="1:21" ht="12.75" customHeight="1" x14ac:dyDescent="0.2">
      <c r="A47" s="359" t="s">
        <v>184</v>
      </c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</row>
    <row r="48" spans="1:21" ht="8.25" customHeight="1" x14ac:dyDescent="0.2"/>
    <row r="49" spans="1:30" s="308" customFormat="1" ht="16.5" customHeight="1" x14ac:dyDescent="0.2">
      <c r="A49" s="360" t="s">
        <v>185</v>
      </c>
      <c r="B49" s="361"/>
      <c r="C49" s="362"/>
      <c r="D49" s="360" t="s">
        <v>186</v>
      </c>
      <c r="E49" s="361"/>
      <c r="F49" s="361"/>
      <c r="G49" s="361"/>
      <c r="H49" s="361"/>
      <c r="I49" s="361"/>
      <c r="J49" s="362"/>
      <c r="K49" s="360" t="s">
        <v>185</v>
      </c>
      <c r="L49" s="361"/>
      <c r="M49" s="361"/>
      <c r="N49" s="362"/>
      <c r="O49" s="360" t="s">
        <v>186</v>
      </c>
      <c r="P49" s="361"/>
      <c r="Q49" s="361"/>
      <c r="R49" s="361"/>
      <c r="S49" s="361"/>
      <c r="T49" s="362"/>
      <c r="U49" s="307"/>
    </row>
    <row r="50" spans="1:30" s="309" customFormat="1" ht="16.5" customHeight="1" x14ac:dyDescent="0.2">
      <c r="A50" s="349" t="s">
        <v>187</v>
      </c>
      <c r="B50" s="350"/>
      <c r="C50" s="351"/>
      <c r="D50" s="349" t="s">
        <v>188</v>
      </c>
      <c r="E50" s="350"/>
      <c r="F50" s="350"/>
      <c r="G50" s="350"/>
      <c r="H50" s="350"/>
      <c r="I50" s="350"/>
      <c r="J50" s="351"/>
      <c r="K50" s="352" t="s">
        <v>189</v>
      </c>
      <c r="L50" s="353"/>
      <c r="M50" s="353"/>
      <c r="N50" s="354"/>
      <c r="O50" s="352" t="s">
        <v>190</v>
      </c>
      <c r="P50" s="353"/>
      <c r="Q50" s="353"/>
      <c r="R50" s="353"/>
      <c r="S50" s="353"/>
      <c r="T50" s="354"/>
    </row>
    <row r="51" spans="1:30" s="309" customFormat="1" ht="16.5" customHeight="1" x14ac:dyDescent="0.2">
      <c r="A51" s="352" t="s">
        <v>191</v>
      </c>
      <c r="B51" s="353"/>
      <c r="C51" s="354"/>
      <c r="D51" s="352" t="s">
        <v>192</v>
      </c>
      <c r="E51" s="353"/>
      <c r="F51" s="353"/>
      <c r="G51" s="353"/>
      <c r="H51" s="353"/>
      <c r="I51" s="353"/>
      <c r="J51" s="354"/>
      <c r="K51" s="349" t="s">
        <v>193</v>
      </c>
      <c r="L51" s="350"/>
      <c r="M51" s="350"/>
      <c r="N51" s="351"/>
      <c r="O51" s="349" t="s">
        <v>194</v>
      </c>
      <c r="P51" s="350"/>
      <c r="Q51" s="350"/>
      <c r="R51" s="350"/>
      <c r="S51" s="350"/>
      <c r="T51" s="351"/>
    </row>
    <row r="52" spans="1:30" s="309" customFormat="1" ht="16.5" customHeight="1" x14ac:dyDescent="0.2">
      <c r="A52" s="349" t="s">
        <v>195</v>
      </c>
      <c r="B52" s="350"/>
      <c r="C52" s="351"/>
      <c r="D52" s="349" t="s">
        <v>196</v>
      </c>
      <c r="E52" s="350"/>
      <c r="F52" s="350"/>
      <c r="G52" s="350"/>
      <c r="H52" s="350"/>
      <c r="I52" s="350"/>
      <c r="J52" s="351"/>
      <c r="K52" s="352" t="s">
        <v>197</v>
      </c>
      <c r="L52" s="353"/>
      <c r="M52" s="353"/>
      <c r="N52" s="354"/>
      <c r="O52" s="352" t="s">
        <v>198</v>
      </c>
      <c r="P52" s="353"/>
      <c r="Q52" s="353"/>
      <c r="R52" s="353"/>
      <c r="S52" s="353"/>
      <c r="T52" s="354"/>
    </row>
    <row r="53" spans="1:30" s="309" customFormat="1" ht="16.5" customHeight="1" x14ac:dyDescent="0.2">
      <c r="A53" s="352" t="s">
        <v>199</v>
      </c>
      <c r="B53" s="353"/>
      <c r="C53" s="354"/>
      <c r="D53" s="352" t="s">
        <v>200</v>
      </c>
      <c r="E53" s="353"/>
      <c r="F53" s="353"/>
      <c r="G53" s="353"/>
      <c r="H53" s="353"/>
      <c r="I53" s="353"/>
      <c r="J53" s="354"/>
      <c r="K53" s="349" t="s">
        <v>201</v>
      </c>
      <c r="L53" s="350"/>
      <c r="M53" s="350"/>
      <c r="N53" s="351"/>
      <c r="O53" s="349" t="s">
        <v>202</v>
      </c>
      <c r="P53" s="350"/>
      <c r="Q53" s="350"/>
      <c r="R53" s="350"/>
      <c r="S53" s="350"/>
      <c r="T53" s="351"/>
    </row>
    <row r="54" spans="1:30" s="309" customFormat="1" ht="16.5" customHeight="1" x14ac:dyDescent="0.2">
      <c r="A54" s="349" t="s">
        <v>203</v>
      </c>
      <c r="B54" s="350"/>
      <c r="C54" s="351"/>
      <c r="D54" s="349" t="s">
        <v>204</v>
      </c>
      <c r="E54" s="350"/>
      <c r="F54" s="350"/>
      <c r="G54" s="350"/>
      <c r="H54" s="350"/>
      <c r="I54" s="350"/>
      <c r="J54" s="351"/>
      <c r="K54" s="352" t="s">
        <v>205</v>
      </c>
      <c r="L54" s="353"/>
      <c r="M54" s="353"/>
      <c r="N54" s="354"/>
      <c r="O54" s="352" t="s">
        <v>206</v>
      </c>
      <c r="P54" s="353"/>
      <c r="Q54" s="353"/>
      <c r="R54" s="353"/>
      <c r="S54" s="353"/>
      <c r="T54" s="354"/>
      <c r="U54" s="310"/>
      <c r="V54" s="310"/>
      <c r="W54" s="310"/>
      <c r="X54" s="310"/>
      <c r="Y54" s="310"/>
      <c r="Z54" s="310"/>
      <c r="AA54" s="310"/>
      <c r="AB54" s="310"/>
      <c r="AC54" s="310"/>
      <c r="AD54" s="310"/>
    </row>
    <row r="55" spans="1:30" s="309" customFormat="1" ht="16.5" customHeight="1" x14ac:dyDescent="0.2">
      <c r="A55" s="352" t="s">
        <v>207</v>
      </c>
      <c r="B55" s="353"/>
      <c r="C55" s="354"/>
      <c r="D55" s="352" t="s">
        <v>208</v>
      </c>
      <c r="E55" s="353"/>
      <c r="F55" s="353"/>
      <c r="G55" s="353"/>
      <c r="H55" s="353"/>
      <c r="I55" s="353"/>
      <c r="J55" s="354"/>
      <c r="K55" s="349" t="s">
        <v>209</v>
      </c>
      <c r="L55" s="350"/>
      <c r="M55" s="350"/>
      <c r="N55" s="351"/>
      <c r="O55" s="349" t="s">
        <v>210</v>
      </c>
      <c r="P55" s="350"/>
      <c r="Q55" s="350"/>
      <c r="R55" s="350"/>
      <c r="S55" s="350"/>
      <c r="T55" s="351"/>
      <c r="U55" s="310"/>
      <c r="V55" s="310"/>
      <c r="W55" s="310"/>
      <c r="X55" s="310"/>
    </row>
    <row r="56" spans="1:30" s="309" customFormat="1" ht="16.5" customHeight="1" x14ac:dyDescent="0.2">
      <c r="A56" s="349" t="s">
        <v>211</v>
      </c>
      <c r="B56" s="350"/>
      <c r="C56" s="351"/>
      <c r="D56" s="349" t="s">
        <v>212</v>
      </c>
      <c r="E56" s="350"/>
      <c r="F56" s="350"/>
      <c r="G56" s="350"/>
      <c r="H56" s="350"/>
      <c r="I56" s="350"/>
      <c r="J56" s="351"/>
      <c r="K56" s="352" t="s">
        <v>213</v>
      </c>
      <c r="L56" s="353"/>
      <c r="M56" s="353"/>
      <c r="N56" s="354"/>
      <c r="O56" s="352" t="s">
        <v>214</v>
      </c>
      <c r="P56" s="353"/>
      <c r="Q56" s="353"/>
      <c r="R56" s="353"/>
      <c r="S56" s="353"/>
      <c r="T56" s="354"/>
      <c r="U56" s="310"/>
      <c r="V56" s="310"/>
      <c r="W56" s="310"/>
      <c r="X56" s="310"/>
    </row>
    <row r="57" spans="1:30" s="309" customFormat="1" ht="16.5" customHeight="1" x14ac:dyDescent="0.2">
      <c r="A57" s="352" t="s">
        <v>215</v>
      </c>
      <c r="B57" s="353"/>
      <c r="C57" s="354"/>
      <c r="D57" s="352" t="s">
        <v>216</v>
      </c>
      <c r="E57" s="353"/>
      <c r="F57" s="353"/>
      <c r="G57" s="353"/>
      <c r="H57" s="353"/>
      <c r="I57" s="353"/>
      <c r="J57" s="354"/>
      <c r="K57" s="349" t="s">
        <v>217</v>
      </c>
      <c r="L57" s="350"/>
      <c r="M57" s="350"/>
      <c r="N57" s="351"/>
      <c r="O57" s="349" t="s">
        <v>218</v>
      </c>
      <c r="P57" s="350"/>
      <c r="Q57" s="350"/>
      <c r="R57" s="350"/>
      <c r="S57" s="350"/>
      <c r="T57" s="351"/>
      <c r="U57" s="310"/>
      <c r="V57" s="310"/>
      <c r="W57" s="310"/>
      <c r="X57" s="310"/>
    </row>
    <row r="58" spans="1:30" s="309" customFormat="1" ht="16.5" customHeight="1" x14ac:dyDescent="0.2">
      <c r="A58" s="349" t="s">
        <v>219</v>
      </c>
      <c r="B58" s="350"/>
      <c r="C58" s="351"/>
      <c r="D58" s="349" t="s">
        <v>220</v>
      </c>
      <c r="E58" s="350"/>
      <c r="F58" s="350"/>
      <c r="G58" s="350"/>
      <c r="H58" s="350"/>
      <c r="I58" s="350"/>
      <c r="J58" s="351"/>
      <c r="K58" s="352" t="s">
        <v>221</v>
      </c>
      <c r="L58" s="353"/>
      <c r="M58" s="353"/>
      <c r="N58" s="354"/>
      <c r="O58" s="352" t="s">
        <v>222</v>
      </c>
      <c r="P58" s="353"/>
      <c r="Q58" s="353"/>
      <c r="R58" s="353"/>
      <c r="S58" s="353"/>
      <c r="T58" s="354"/>
      <c r="U58" s="310"/>
      <c r="V58" s="310"/>
      <c r="W58" s="310"/>
      <c r="X58" s="310"/>
    </row>
    <row r="59" spans="1:30" s="309" customFormat="1" ht="16.5" customHeight="1" x14ac:dyDescent="0.2">
      <c r="A59" s="352" t="s">
        <v>223</v>
      </c>
      <c r="B59" s="353"/>
      <c r="C59" s="354"/>
      <c r="D59" s="352" t="s">
        <v>224</v>
      </c>
      <c r="E59" s="353"/>
      <c r="F59" s="353"/>
      <c r="G59" s="353"/>
      <c r="H59" s="353"/>
      <c r="I59" s="353"/>
      <c r="J59" s="354"/>
      <c r="K59" s="349" t="s">
        <v>225</v>
      </c>
      <c r="L59" s="350"/>
      <c r="M59" s="350"/>
      <c r="N59" s="351"/>
      <c r="O59" s="349" t="s">
        <v>226</v>
      </c>
      <c r="P59" s="350"/>
      <c r="Q59" s="350"/>
      <c r="R59" s="350"/>
      <c r="S59" s="350"/>
      <c r="T59" s="351"/>
      <c r="U59" s="310"/>
      <c r="V59" s="310"/>
      <c r="W59" s="310"/>
      <c r="X59" s="310"/>
    </row>
    <row r="60" spans="1:30" s="309" customFormat="1" ht="16.5" customHeight="1" x14ac:dyDescent="0.2">
      <c r="A60" s="349" t="s">
        <v>227</v>
      </c>
      <c r="B60" s="350"/>
      <c r="C60" s="351"/>
      <c r="D60" s="349" t="s">
        <v>228</v>
      </c>
      <c r="E60" s="350"/>
      <c r="F60" s="350"/>
      <c r="G60" s="350"/>
      <c r="H60" s="350"/>
      <c r="I60" s="350"/>
      <c r="J60" s="351"/>
      <c r="K60" s="352" t="s">
        <v>229</v>
      </c>
      <c r="L60" s="353"/>
      <c r="M60" s="353"/>
      <c r="N60" s="354"/>
      <c r="O60" s="352" t="s">
        <v>230</v>
      </c>
      <c r="P60" s="353"/>
      <c r="Q60" s="353"/>
      <c r="R60" s="353"/>
      <c r="S60" s="353"/>
      <c r="T60" s="354"/>
      <c r="U60" s="310"/>
      <c r="V60" s="310"/>
      <c r="W60" s="310"/>
      <c r="X60" s="310"/>
    </row>
    <row r="61" spans="1:30" s="309" customFormat="1" ht="16.5" customHeight="1" x14ac:dyDescent="0.2">
      <c r="A61" s="352" t="s">
        <v>231</v>
      </c>
      <c r="B61" s="353"/>
      <c r="C61" s="354"/>
      <c r="D61" s="352" t="s">
        <v>232</v>
      </c>
      <c r="E61" s="353"/>
      <c r="F61" s="353"/>
      <c r="G61" s="353"/>
      <c r="H61" s="353"/>
      <c r="I61" s="353"/>
      <c r="J61" s="354"/>
      <c r="K61" s="349" t="s">
        <v>233</v>
      </c>
      <c r="L61" s="350"/>
      <c r="M61" s="350"/>
      <c r="N61" s="351"/>
      <c r="O61" s="349" t="s">
        <v>234</v>
      </c>
      <c r="P61" s="350"/>
      <c r="Q61" s="350"/>
      <c r="R61" s="350"/>
      <c r="S61" s="350"/>
      <c r="T61" s="351"/>
      <c r="U61" s="310"/>
      <c r="V61" s="310"/>
      <c r="W61" s="310"/>
      <c r="X61" s="310"/>
    </row>
    <row r="62" spans="1:30" s="309" customFormat="1" ht="16.5" customHeight="1" x14ac:dyDescent="0.2">
      <c r="A62" s="349" t="s">
        <v>235</v>
      </c>
      <c r="B62" s="350"/>
      <c r="C62" s="351"/>
      <c r="D62" s="349" t="s">
        <v>236</v>
      </c>
      <c r="E62" s="350"/>
      <c r="F62" s="350"/>
      <c r="G62" s="350"/>
      <c r="H62" s="350"/>
      <c r="I62" s="350"/>
      <c r="J62" s="351"/>
      <c r="K62" s="352" t="s">
        <v>237</v>
      </c>
      <c r="L62" s="353"/>
      <c r="M62" s="353"/>
      <c r="N62" s="354"/>
      <c r="O62" s="352" t="s">
        <v>238</v>
      </c>
      <c r="P62" s="353"/>
      <c r="Q62" s="353"/>
      <c r="R62" s="353"/>
      <c r="S62" s="353"/>
      <c r="T62" s="354"/>
      <c r="U62" s="310"/>
      <c r="V62" s="310"/>
      <c r="W62" s="310"/>
      <c r="X62" s="310"/>
    </row>
    <row r="63" spans="1:30" s="309" customFormat="1" ht="16.5" customHeight="1" x14ac:dyDescent="0.2">
      <c r="A63" s="352" t="s">
        <v>239</v>
      </c>
      <c r="B63" s="353"/>
      <c r="C63" s="354"/>
      <c r="D63" s="352" t="s">
        <v>240</v>
      </c>
      <c r="E63" s="353"/>
      <c r="F63" s="353"/>
      <c r="G63" s="353"/>
      <c r="H63" s="353"/>
      <c r="I63" s="353"/>
      <c r="J63" s="354"/>
      <c r="K63" s="349" t="s">
        <v>241</v>
      </c>
      <c r="L63" s="350"/>
      <c r="M63" s="350"/>
      <c r="N63" s="351"/>
      <c r="O63" s="349" t="s">
        <v>242</v>
      </c>
      <c r="P63" s="350"/>
      <c r="Q63" s="350"/>
      <c r="R63" s="350"/>
      <c r="S63" s="350"/>
      <c r="T63" s="351"/>
      <c r="U63" s="310"/>
      <c r="V63" s="310"/>
      <c r="W63" s="310"/>
      <c r="X63" s="310"/>
    </row>
    <row r="64" spans="1:30" s="309" customFormat="1" ht="16.5" customHeight="1" x14ac:dyDescent="0.2">
      <c r="A64" s="349" t="s">
        <v>243</v>
      </c>
      <c r="B64" s="350"/>
      <c r="C64" s="351"/>
      <c r="D64" s="349" t="s">
        <v>244</v>
      </c>
      <c r="E64" s="350"/>
      <c r="F64" s="350"/>
      <c r="G64" s="350"/>
      <c r="H64" s="350"/>
      <c r="I64" s="350"/>
      <c r="J64" s="351"/>
      <c r="K64" s="352" t="s">
        <v>245</v>
      </c>
      <c r="L64" s="353"/>
      <c r="M64" s="353"/>
      <c r="N64" s="354"/>
      <c r="O64" s="352" t="s">
        <v>246</v>
      </c>
      <c r="P64" s="353"/>
      <c r="Q64" s="353"/>
      <c r="R64" s="353"/>
      <c r="S64" s="353"/>
      <c r="T64" s="354"/>
      <c r="U64" s="310"/>
      <c r="V64" s="310"/>
      <c r="W64" s="310"/>
      <c r="X64" s="310"/>
    </row>
    <row r="70" ht="15" customHeight="1" x14ac:dyDescent="0.2"/>
  </sheetData>
  <sheetProtection algorithmName="SHA-512" hashValue="JlMX/PLMcmsv6GtOFrVITIPsNt0IkDeUKp4scUWgZYYI+H4SZxDy9jyujX7gPFBfkL9q4y3CTYTc5LZ/RPzTRg==" saltValue="e4RW0oMUbqJdrYgBt3vqjA==" spinCount="100000" sheet="1" objects="1" scenarios="1" selectLockedCells="1"/>
  <mergeCells count="97">
    <mergeCell ref="E2:O4"/>
    <mergeCell ref="E19:E20"/>
    <mergeCell ref="F19:F20"/>
    <mergeCell ref="G19:G20"/>
    <mergeCell ref="H19:H20"/>
    <mergeCell ref="I19:I20"/>
    <mergeCell ref="J19:J20"/>
    <mergeCell ref="K19:K20"/>
    <mergeCell ref="L19:L20"/>
    <mergeCell ref="N19:N20"/>
    <mergeCell ref="O19:O20"/>
    <mergeCell ref="P19:P20"/>
    <mergeCell ref="Q19:Q20"/>
    <mergeCell ref="E22:Q22"/>
    <mergeCell ref="G26:G27"/>
    <mergeCell ref="H26:H27"/>
    <mergeCell ref="I26:I27"/>
    <mergeCell ref="J26:J27"/>
    <mergeCell ref="M19:M20"/>
    <mergeCell ref="Q26:Q27"/>
    <mergeCell ref="S27:S28"/>
    <mergeCell ref="B36:C37"/>
    <mergeCell ref="A47:U47"/>
    <mergeCell ref="A49:C49"/>
    <mergeCell ref="D49:J49"/>
    <mergeCell ref="K49:N49"/>
    <mergeCell ref="O49:T49"/>
    <mergeCell ref="K26:K27"/>
    <mergeCell ref="L26:L27"/>
    <mergeCell ref="M26:M27"/>
    <mergeCell ref="N26:N27"/>
    <mergeCell ref="O26:O27"/>
    <mergeCell ref="P26:P27"/>
    <mergeCell ref="E26:E27"/>
    <mergeCell ref="F26:F27"/>
    <mergeCell ref="A50:C50"/>
    <mergeCell ref="D50:J50"/>
    <mergeCell ref="K50:N50"/>
    <mergeCell ref="O50:T50"/>
    <mergeCell ref="A51:C51"/>
    <mergeCell ref="D51:J51"/>
    <mergeCell ref="K51:N51"/>
    <mergeCell ref="O51:T51"/>
    <mergeCell ref="A52:C52"/>
    <mergeCell ref="D52:J52"/>
    <mergeCell ref="K52:N52"/>
    <mergeCell ref="O52:T52"/>
    <mergeCell ref="A53:C53"/>
    <mergeCell ref="D53:J53"/>
    <mergeCell ref="K53:N53"/>
    <mergeCell ref="O53:T53"/>
    <mergeCell ref="A54:C54"/>
    <mergeCell ref="D54:J54"/>
    <mergeCell ref="K54:N54"/>
    <mergeCell ref="O54:T54"/>
    <mergeCell ref="A55:C55"/>
    <mergeCell ref="D55:J55"/>
    <mergeCell ref="K55:N55"/>
    <mergeCell ref="O55:T55"/>
    <mergeCell ref="A56:C56"/>
    <mergeCell ref="D56:J56"/>
    <mergeCell ref="K56:N56"/>
    <mergeCell ref="O56:T56"/>
    <mergeCell ref="A57:C57"/>
    <mergeCell ref="D57:J57"/>
    <mergeCell ref="K57:N57"/>
    <mergeCell ref="O57:T57"/>
    <mergeCell ref="A58:C58"/>
    <mergeCell ref="D58:J58"/>
    <mergeCell ref="K58:N58"/>
    <mergeCell ref="O58:T58"/>
    <mergeCell ref="A59:C59"/>
    <mergeCell ref="D59:J59"/>
    <mergeCell ref="K59:N59"/>
    <mergeCell ref="O59:T59"/>
    <mergeCell ref="K60:N60"/>
    <mergeCell ref="O60:T60"/>
    <mergeCell ref="A61:C61"/>
    <mergeCell ref="D61:J61"/>
    <mergeCell ref="K61:N61"/>
    <mergeCell ref="O61:T61"/>
    <mergeCell ref="A64:C64"/>
    <mergeCell ref="D64:J64"/>
    <mergeCell ref="K64:N64"/>
    <mergeCell ref="O64:T64"/>
    <mergeCell ref="D5:P6"/>
    <mergeCell ref="F7:M8"/>
    <mergeCell ref="A62:C62"/>
    <mergeCell ref="D62:J62"/>
    <mergeCell ref="K62:N62"/>
    <mergeCell ref="O62:T62"/>
    <mergeCell ref="A63:C63"/>
    <mergeCell ref="D63:J63"/>
    <mergeCell ref="K63:N63"/>
    <mergeCell ref="O63:T63"/>
    <mergeCell ref="A60:C60"/>
    <mergeCell ref="D60:J60"/>
  </mergeCells>
  <pageMargins left="0.7" right="0.7" top="0.75" bottom="0.75" header="0.3" footer="0.3"/>
  <pageSetup paperSize="9" fitToWidth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M71"/>
  <sheetViews>
    <sheetView showGridLines="0" view="pageBreakPreview" topLeftCell="A28" zoomScaleSheetLayoutView="100" workbookViewId="0">
      <selection activeCell="E59" sqref="E59"/>
    </sheetView>
  </sheetViews>
  <sheetFormatPr defaultColWidth="8.85546875" defaultRowHeight="15" customHeight="1" x14ac:dyDescent="0.2"/>
  <cols>
    <col min="1" max="1" width="17.28515625" style="5" customWidth="1"/>
    <col min="2" max="2" width="2.28515625" style="5" customWidth="1"/>
    <col min="3" max="3" width="4.42578125" style="5" customWidth="1"/>
    <col min="4" max="4" width="5.85546875" style="5" customWidth="1"/>
    <col min="5" max="5" width="47.42578125" style="5" customWidth="1"/>
    <col min="6" max="6" width="7.5703125" style="5" customWidth="1"/>
    <col min="7" max="7" width="2.28515625" style="5" customWidth="1"/>
    <col min="8" max="8" width="12.28515625" style="66" customWidth="1"/>
    <col min="9" max="16384" width="8.85546875" style="5"/>
  </cols>
  <sheetData>
    <row r="1" spans="1:8" s="2" customFormat="1" ht="33" customHeight="1" x14ac:dyDescent="0.5">
      <c r="A1" s="1"/>
      <c r="B1" s="381" t="s">
        <v>0</v>
      </c>
      <c r="C1" s="382"/>
      <c r="D1" s="382"/>
      <c r="E1" s="382"/>
      <c r="F1" s="83"/>
      <c r="H1" s="3"/>
    </row>
    <row r="2" spans="1:8" s="2" customFormat="1" ht="8.1" customHeight="1" x14ac:dyDescent="0.2">
      <c r="A2" s="4"/>
      <c r="B2" s="383" t="s">
        <v>31</v>
      </c>
      <c r="C2" s="383"/>
      <c r="D2" s="383"/>
      <c r="E2" s="383"/>
      <c r="F2" s="137" t="s">
        <v>33</v>
      </c>
      <c r="H2" s="3"/>
    </row>
    <row r="3" spans="1:8" s="2" customFormat="1" ht="8.1" customHeight="1" x14ac:dyDescent="0.2">
      <c r="A3" s="4"/>
      <c r="B3" s="383"/>
      <c r="C3" s="383"/>
      <c r="D3" s="383"/>
      <c r="E3" s="383"/>
      <c r="F3" s="137" t="s">
        <v>34</v>
      </c>
      <c r="H3" s="3"/>
    </row>
    <row r="4" spans="1:8" s="2" customFormat="1" ht="8.1" customHeight="1" x14ac:dyDescent="0.2">
      <c r="A4" s="4"/>
      <c r="B4" s="383"/>
      <c r="C4" s="383"/>
      <c r="D4" s="383"/>
      <c r="E4" s="383"/>
      <c r="F4" s="137" t="s">
        <v>35</v>
      </c>
      <c r="H4" s="3"/>
    </row>
    <row r="5" spans="1:8" s="2" customFormat="1" ht="8.1" customHeight="1" x14ac:dyDescent="0.2">
      <c r="A5" s="4"/>
      <c r="B5" s="383"/>
      <c r="C5" s="383"/>
      <c r="D5" s="383"/>
      <c r="E5" s="383"/>
      <c r="F5" s="137" t="s">
        <v>36</v>
      </c>
      <c r="H5" s="3"/>
    </row>
    <row r="6" spans="1:8" s="2" customFormat="1" ht="8.1" customHeight="1" x14ac:dyDescent="0.2">
      <c r="A6" s="4"/>
      <c r="B6" s="384" t="s">
        <v>32</v>
      </c>
      <c r="C6" s="384"/>
      <c r="D6" s="384"/>
      <c r="E6" s="384"/>
      <c r="F6" s="137" t="s">
        <v>37</v>
      </c>
      <c r="H6" s="3"/>
    </row>
    <row r="7" spans="1:8" s="2" customFormat="1" ht="8.1" customHeight="1" x14ac:dyDescent="0.2">
      <c r="A7" s="4"/>
      <c r="B7" s="384"/>
      <c r="C7" s="384"/>
      <c r="D7" s="384"/>
      <c r="E7" s="384"/>
      <c r="F7" s="137" t="s">
        <v>38</v>
      </c>
      <c r="H7" s="3"/>
    </row>
    <row r="8" spans="1:8" s="2" customFormat="1" ht="12.75" customHeight="1" x14ac:dyDescent="0.2">
      <c r="A8" s="4"/>
      <c r="B8" s="385"/>
      <c r="C8" s="385"/>
      <c r="D8" s="385"/>
      <c r="E8" s="385"/>
      <c r="F8" s="87" t="s">
        <v>39</v>
      </c>
      <c r="H8" s="3"/>
    </row>
    <row r="9" spans="1:8" ht="3.75" customHeight="1" x14ac:dyDescent="0.2">
      <c r="A9" s="67"/>
      <c r="B9" s="67"/>
      <c r="C9" s="67"/>
      <c r="D9" s="67"/>
      <c r="E9" s="68"/>
      <c r="F9" s="68"/>
      <c r="G9" s="80"/>
      <c r="H9" s="81"/>
    </row>
    <row r="10" spans="1:8" s="7" customFormat="1" ht="11.25" customHeight="1" x14ac:dyDescent="0.2">
      <c r="A10" s="8"/>
      <c r="B10" s="8"/>
      <c r="C10" s="8"/>
      <c r="D10" s="8"/>
      <c r="E10" s="8"/>
      <c r="F10" s="8"/>
      <c r="G10" s="8"/>
      <c r="H10" s="82" t="s">
        <v>4</v>
      </c>
    </row>
    <row r="11" spans="1:8" s="7" customFormat="1" ht="12" customHeight="1" x14ac:dyDescent="0.2">
      <c r="A11" s="7" t="s">
        <v>1</v>
      </c>
      <c r="E11" s="13"/>
      <c r="F11" s="13"/>
      <c r="G11" s="8"/>
      <c r="H11" s="6"/>
    </row>
    <row r="12" spans="1:8" s="7" customFormat="1" ht="12" customHeight="1" x14ac:dyDescent="0.2">
      <c r="A12" s="7" t="s">
        <v>2</v>
      </c>
      <c r="B12" s="9"/>
      <c r="C12" s="10"/>
      <c r="E12" s="13"/>
      <c r="F12" s="13"/>
      <c r="G12" s="8"/>
      <c r="H12" s="6"/>
    </row>
    <row r="13" spans="1:8" s="7" customFormat="1" ht="12" customHeight="1" x14ac:dyDescent="0.2">
      <c r="A13" s="11" t="s">
        <v>3</v>
      </c>
      <c r="B13" s="12"/>
      <c r="E13" s="13"/>
      <c r="F13" s="13"/>
      <c r="G13" s="8"/>
      <c r="H13" s="6"/>
    </row>
    <row r="14" spans="1:8" s="7" customFormat="1" ht="5.25" customHeight="1" x14ac:dyDescent="0.2">
      <c r="B14" s="8"/>
      <c r="H14" s="6"/>
    </row>
    <row r="15" spans="1:8" s="7" customFormat="1" ht="12.75" x14ac:dyDescent="0.2">
      <c r="A15" s="90" t="s">
        <v>40</v>
      </c>
      <c r="B15" s="91"/>
      <c r="C15" s="91"/>
      <c r="D15" s="91"/>
      <c r="E15" s="92"/>
      <c r="F15" s="92"/>
      <c r="G15" s="91"/>
      <c r="H15" s="116"/>
    </row>
    <row r="16" spans="1:8" s="7" customFormat="1" ht="6" customHeight="1" x14ac:dyDescent="0.2">
      <c r="A16" s="96"/>
      <c r="B16" s="8"/>
      <c r="C16" s="8"/>
      <c r="D16" s="8"/>
      <c r="E16" s="8"/>
      <c r="F16" s="8"/>
      <c r="G16" s="8"/>
      <c r="H16" s="97"/>
    </row>
    <row r="17" spans="1:13" s="7" customFormat="1" ht="11.25" x14ac:dyDescent="0.2">
      <c r="A17" s="98" t="s">
        <v>18</v>
      </c>
      <c r="B17" s="17"/>
      <c r="C17" s="17"/>
      <c r="D17" s="17"/>
      <c r="E17" s="16"/>
      <c r="F17" s="16"/>
      <c r="G17" s="17"/>
      <c r="H17" s="99"/>
    </row>
    <row r="18" spans="1:13" s="7" customFormat="1" ht="12" customHeight="1" x14ac:dyDescent="0.2">
      <c r="A18" s="109" t="s">
        <v>20</v>
      </c>
      <c r="B18" s="31"/>
      <c r="C18" s="31"/>
      <c r="D18" s="30"/>
      <c r="E18" s="30"/>
      <c r="F18" s="30"/>
      <c r="G18" s="31"/>
      <c r="H18" s="112"/>
      <c r="K18" s="135"/>
      <c r="L18" s="22"/>
      <c r="M18" s="22"/>
    </row>
    <row r="19" spans="1:13" s="7" customFormat="1" ht="12" customHeight="1" x14ac:dyDescent="0.2">
      <c r="A19" s="96"/>
      <c r="B19" s="8"/>
      <c r="C19" s="8"/>
      <c r="D19" s="8"/>
      <c r="E19" s="129" t="s">
        <v>43</v>
      </c>
      <c r="F19" s="35"/>
      <c r="G19" s="133"/>
      <c r="H19" s="117" t="s">
        <v>25</v>
      </c>
      <c r="I19" s="22"/>
    </row>
    <row r="20" spans="1:13" s="7" customFormat="1" ht="12" customHeight="1" x14ac:dyDescent="0.2">
      <c r="A20" s="96"/>
      <c r="B20" s="8"/>
      <c r="C20" s="8"/>
      <c r="D20" s="8"/>
      <c r="E20" s="130" t="s">
        <v>44</v>
      </c>
      <c r="F20" s="39"/>
      <c r="G20" s="133"/>
      <c r="H20" s="117" t="s">
        <v>24</v>
      </c>
      <c r="I20" s="22"/>
    </row>
    <row r="21" spans="1:13" s="7" customFormat="1" ht="12" customHeight="1" x14ac:dyDescent="0.2">
      <c r="A21" s="96"/>
      <c r="B21" s="8"/>
      <c r="C21" s="8"/>
      <c r="D21" s="8"/>
      <c r="E21" s="129" t="s">
        <v>41</v>
      </c>
      <c r="F21" s="34"/>
      <c r="G21" s="133"/>
      <c r="H21" s="104" t="s">
        <v>45</v>
      </c>
      <c r="I21" s="22"/>
    </row>
    <row r="22" spans="1:13" s="7" customFormat="1" ht="12" customHeight="1" x14ac:dyDescent="0.2">
      <c r="A22" s="96"/>
      <c r="B22" s="8"/>
      <c r="C22" s="8"/>
      <c r="D22" s="8"/>
      <c r="E22" s="129" t="s">
        <v>42</v>
      </c>
      <c r="F22" s="34"/>
      <c r="G22" s="133"/>
      <c r="H22" s="104" t="s">
        <v>46</v>
      </c>
      <c r="I22" s="22"/>
    </row>
    <row r="23" spans="1:13" s="7" customFormat="1" ht="12" customHeight="1" x14ac:dyDescent="0.2">
      <c r="A23" s="96"/>
      <c r="B23" s="8"/>
      <c r="C23" s="8"/>
      <c r="D23" s="8"/>
      <c r="E23" s="13"/>
      <c r="F23" s="13"/>
      <c r="G23" s="8"/>
      <c r="H23" s="118"/>
      <c r="I23" s="22"/>
    </row>
    <row r="24" spans="1:13" s="7" customFormat="1" ht="12" customHeight="1" x14ac:dyDescent="0.2">
      <c r="A24" s="109" t="s">
        <v>22</v>
      </c>
      <c r="B24" s="31"/>
      <c r="C24" s="31"/>
      <c r="D24" s="31"/>
      <c r="E24" s="31"/>
      <c r="F24" s="31"/>
      <c r="G24" s="73"/>
      <c r="H24" s="103"/>
      <c r="I24" s="22"/>
      <c r="K24" s="22"/>
      <c r="L24" s="22"/>
    </row>
    <row r="25" spans="1:13" s="7" customFormat="1" ht="12" customHeight="1" x14ac:dyDescent="0.2">
      <c r="A25" s="96"/>
      <c r="B25" s="8"/>
      <c r="C25" s="8"/>
      <c r="D25" s="8"/>
      <c r="E25" s="34" t="s">
        <v>23</v>
      </c>
      <c r="F25" s="35"/>
      <c r="G25" s="134"/>
      <c r="H25" s="119" t="s">
        <v>26</v>
      </c>
      <c r="I25" s="22"/>
      <c r="K25" s="22"/>
      <c r="L25" s="22"/>
    </row>
    <row r="26" spans="1:13" s="7" customFormat="1" ht="12" customHeight="1" x14ac:dyDescent="0.2">
      <c r="A26" s="96"/>
      <c r="B26" s="8"/>
      <c r="C26" s="8"/>
      <c r="D26" s="8"/>
      <c r="E26" s="46"/>
      <c r="F26" s="46"/>
      <c r="G26" s="63"/>
      <c r="H26" s="102"/>
      <c r="I26" s="22"/>
      <c r="K26" s="22"/>
      <c r="L26" s="22"/>
    </row>
    <row r="27" spans="1:13" s="7" customFormat="1" ht="12" customHeight="1" x14ac:dyDescent="0.2">
      <c r="A27" s="96"/>
      <c r="B27" s="8"/>
      <c r="C27" s="8"/>
      <c r="D27" s="8"/>
      <c r="E27" s="8"/>
      <c r="F27" s="8"/>
      <c r="G27" s="63"/>
      <c r="H27" s="105"/>
      <c r="I27" s="22"/>
      <c r="L27" s="22"/>
    </row>
    <row r="28" spans="1:13" s="7" customFormat="1" ht="12" customHeight="1" x14ac:dyDescent="0.2">
      <c r="A28" s="109" t="s">
        <v>21</v>
      </c>
      <c r="B28" s="31"/>
      <c r="C28" s="31"/>
      <c r="D28" s="31"/>
      <c r="E28" s="31"/>
      <c r="F28" s="31"/>
      <c r="G28" s="31"/>
      <c r="H28" s="103"/>
      <c r="L28" s="15"/>
    </row>
    <row r="29" spans="1:13" s="7" customFormat="1" ht="12.75" customHeight="1" x14ac:dyDescent="0.2">
      <c r="A29" s="96"/>
      <c r="B29" s="8"/>
      <c r="C29" s="8"/>
      <c r="D29" s="8"/>
      <c r="E29" s="129" t="s">
        <v>47</v>
      </c>
      <c r="F29" s="35"/>
      <c r="G29" s="132"/>
      <c r="H29" s="117">
        <v>59431</v>
      </c>
      <c r="L29" s="15"/>
    </row>
    <row r="30" spans="1:13" s="7" customFormat="1" ht="12.75" customHeight="1" x14ac:dyDescent="0.2">
      <c r="A30" s="96"/>
      <c r="B30" s="8"/>
      <c r="C30" s="8"/>
      <c r="D30" s="8"/>
      <c r="E30" s="130" t="s">
        <v>48</v>
      </c>
      <c r="F30" s="39"/>
      <c r="G30" s="132"/>
      <c r="H30" s="117">
        <v>59430</v>
      </c>
      <c r="L30" s="15"/>
    </row>
    <row r="31" spans="1:13" s="7" customFormat="1" ht="13.5" customHeight="1" x14ac:dyDescent="0.2">
      <c r="A31" s="96"/>
      <c r="B31" s="8"/>
      <c r="C31" s="8"/>
      <c r="D31" s="8"/>
      <c r="E31" s="46" t="s">
        <v>49</v>
      </c>
      <c r="F31" s="46"/>
      <c r="G31" s="63"/>
      <c r="H31" s="105"/>
      <c r="L31" s="15"/>
    </row>
    <row r="32" spans="1:13" s="7" customFormat="1" ht="12" customHeight="1" x14ac:dyDescent="0.2">
      <c r="A32" s="96"/>
      <c r="B32" s="8"/>
      <c r="C32" s="8"/>
      <c r="D32" s="8"/>
      <c r="E32" s="8"/>
      <c r="F32" s="8"/>
      <c r="G32" s="63"/>
      <c r="H32" s="105"/>
      <c r="L32" s="15"/>
    </row>
    <row r="33" spans="1:12" s="7" customFormat="1" ht="12" customHeight="1" x14ac:dyDescent="0.2">
      <c r="A33" s="109" t="s">
        <v>19</v>
      </c>
      <c r="B33" s="31"/>
      <c r="C33" s="31"/>
      <c r="D33" s="31"/>
      <c r="E33" s="31"/>
      <c r="F33" s="31"/>
      <c r="G33" s="31"/>
      <c r="H33" s="103"/>
      <c r="L33" s="22"/>
    </row>
    <row r="34" spans="1:12" s="7" customFormat="1" ht="12" customHeight="1" x14ac:dyDescent="0.2">
      <c r="A34" s="96"/>
      <c r="B34" s="8"/>
      <c r="C34" s="8"/>
      <c r="D34" s="8"/>
      <c r="E34" s="129" t="s">
        <v>50</v>
      </c>
      <c r="F34" s="35"/>
      <c r="G34" s="132"/>
      <c r="H34" s="117">
        <v>59420</v>
      </c>
    </row>
    <row r="35" spans="1:12" s="7" customFormat="1" ht="15" customHeight="1" x14ac:dyDescent="0.2">
      <c r="A35" s="96"/>
      <c r="B35" s="8"/>
      <c r="C35" s="8"/>
      <c r="D35" s="8"/>
      <c r="E35" s="46" t="s">
        <v>51</v>
      </c>
      <c r="F35" s="46"/>
      <c r="G35" s="136"/>
      <c r="H35" s="105"/>
      <c r="L35" s="22"/>
    </row>
    <row r="36" spans="1:12" s="7" customFormat="1" ht="12" customHeight="1" x14ac:dyDescent="0.2">
      <c r="A36" s="96"/>
      <c r="B36" s="8"/>
      <c r="C36" s="8"/>
      <c r="D36" s="8"/>
      <c r="E36" s="8"/>
      <c r="F36" s="8"/>
      <c r="G36" s="63"/>
      <c r="H36" s="105"/>
    </row>
    <row r="37" spans="1:12" s="15" customFormat="1" ht="12" customHeight="1" x14ac:dyDescent="0.2">
      <c r="A37" s="120"/>
      <c r="G37" s="63"/>
      <c r="H37" s="102"/>
    </row>
    <row r="38" spans="1:12" s="15" customFormat="1" ht="12" customHeight="1" x14ac:dyDescent="0.2">
      <c r="A38" s="109" t="s">
        <v>17</v>
      </c>
      <c r="B38" s="31"/>
      <c r="C38" s="31"/>
      <c r="D38" s="31"/>
      <c r="E38" s="31"/>
      <c r="F38" s="31"/>
      <c r="G38" s="31"/>
      <c r="H38" s="103"/>
    </row>
    <row r="39" spans="1:12" s="15" customFormat="1" ht="12" customHeight="1" x14ac:dyDescent="0.2">
      <c r="A39" s="96"/>
      <c r="B39" s="8"/>
      <c r="C39" s="8"/>
      <c r="D39" s="8"/>
      <c r="E39" s="34" t="s">
        <v>17</v>
      </c>
      <c r="F39" s="35"/>
      <c r="G39" s="132"/>
      <c r="H39" s="121">
        <v>59093</v>
      </c>
    </row>
    <row r="40" spans="1:12" s="15" customFormat="1" ht="12" customHeight="1" x14ac:dyDescent="0.2">
      <c r="A40" s="96"/>
      <c r="B40" s="8"/>
      <c r="C40" s="8"/>
      <c r="D40" s="8"/>
      <c r="E40" s="46"/>
      <c r="F40" s="46"/>
      <c r="G40" s="63"/>
      <c r="H40" s="105"/>
    </row>
    <row r="41" spans="1:12" s="15" customFormat="1" ht="12" customHeight="1" x14ac:dyDescent="0.2">
      <c r="A41" s="96"/>
      <c r="B41" s="8"/>
      <c r="C41" s="8"/>
      <c r="D41" s="8"/>
      <c r="E41" s="8"/>
      <c r="F41" s="8"/>
      <c r="G41" s="63"/>
      <c r="H41" s="105"/>
    </row>
    <row r="42" spans="1:12" s="15" customFormat="1" ht="12" customHeight="1" x14ac:dyDescent="0.2">
      <c r="A42" s="96"/>
      <c r="B42" s="8"/>
      <c r="C42" s="8"/>
      <c r="D42" s="8"/>
      <c r="E42" s="8"/>
      <c r="F42" s="8"/>
      <c r="G42" s="63"/>
      <c r="H42" s="105"/>
    </row>
    <row r="43" spans="1:12" s="15" customFormat="1" ht="12" customHeight="1" x14ac:dyDescent="0.2">
      <c r="A43" s="96"/>
      <c r="B43" s="8"/>
      <c r="C43" s="8"/>
      <c r="D43" s="8"/>
      <c r="E43" s="8"/>
      <c r="F43" s="8"/>
      <c r="G43" s="63"/>
      <c r="H43" s="105"/>
    </row>
    <row r="44" spans="1:12" s="15" customFormat="1" ht="12" customHeight="1" x14ac:dyDescent="0.2">
      <c r="A44" s="100"/>
      <c r="H44" s="110"/>
    </row>
    <row r="45" spans="1:12" s="8" customFormat="1" ht="12" customHeight="1" x14ac:dyDescent="0.2">
      <c r="A45" s="96"/>
      <c r="D45" s="13"/>
      <c r="G45" s="84"/>
      <c r="H45" s="105"/>
    </row>
    <row r="46" spans="1:12" s="8" customFormat="1" ht="12" customHeight="1" x14ac:dyDescent="0.2">
      <c r="A46" s="96"/>
      <c r="D46" s="13"/>
      <c r="E46" s="46"/>
      <c r="F46" s="46"/>
      <c r="H46" s="105"/>
    </row>
    <row r="47" spans="1:12" s="8" customFormat="1" ht="12" customHeight="1" x14ac:dyDescent="0.2">
      <c r="A47" s="96"/>
      <c r="H47" s="97"/>
    </row>
    <row r="48" spans="1:12" s="15" customFormat="1" ht="12" customHeight="1" x14ac:dyDescent="0.2">
      <c r="A48" s="100"/>
      <c r="H48" s="110"/>
    </row>
    <row r="49" spans="1:12" s="8" customFormat="1" ht="12" customHeight="1" x14ac:dyDescent="0.2">
      <c r="A49" s="96"/>
      <c r="G49" s="28"/>
      <c r="H49" s="105"/>
      <c r="L49" s="15"/>
    </row>
    <row r="50" spans="1:12" s="8" customFormat="1" ht="12" customHeight="1" x14ac:dyDescent="0.2">
      <c r="A50" s="96"/>
      <c r="E50" s="46"/>
      <c r="F50" s="46"/>
      <c r="G50" s="63"/>
      <c r="H50" s="105"/>
      <c r="L50" s="15"/>
    </row>
    <row r="51" spans="1:12" s="7" customFormat="1" ht="12" customHeight="1" x14ac:dyDescent="0.2">
      <c r="A51" s="96"/>
      <c r="B51" s="8"/>
      <c r="C51" s="8"/>
      <c r="D51" s="8"/>
      <c r="E51" s="46"/>
      <c r="F51" s="46"/>
      <c r="G51" s="63"/>
      <c r="H51" s="105"/>
      <c r="L51" s="22"/>
    </row>
    <row r="52" spans="1:12" s="7" customFormat="1" ht="12" customHeight="1" x14ac:dyDescent="0.2">
      <c r="A52" s="96"/>
      <c r="B52" s="8"/>
      <c r="C52" s="8"/>
      <c r="D52" s="8"/>
      <c r="E52" s="46"/>
      <c r="F52" s="46"/>
      <c r="G52" s="63"/>
      <c r="H52" s="105"/>
      <c r="L52" s="22"/>
    </row>
    <row r="53" spans="1:12" s="7" customFormat="1" ht="12" customHeight="1" x14ac:dyDescent="0.2">
      <c r="A53" s="96"/>
      <c r="B53" s="8"/>
      <c r="C53" s="8"/>
      <c r="D53" s="8"/>
      <c r="E53" s="46"/>
      <c r="F53" s="46"/>
      <c r="G53" s="63"/>
      <c r="H53" s="105"/>
      <c r="L53" s="22"/>
    </row>
    <row r="54" spans="1:12" s="7" customFormat="1" ht="12" customHeight="1" x14ac:dyDescent="0.2">
      <c r="A54" s="96"/>
      <c r="B54" s="8"/>
      <c r="C54" s="8"/>
      <c r="D54" s="8"/>
      <c r="E54" s="46"/>
      <c r="F54" s="46"/>
      <c r="G54" s="63"/>
      <c r="H54" s="105"/>
      <c r="L54" s="22"/>
    </row>
    <row r="55" spans="1:12" s="7" customFormat="1" ht="12" customHeight="1" x14ac:dyDescent="0.2">
      <c r="A55" s="96"/>
      <c r="B55" s="8"/>
      <c r="C55" s="8"/>
      <c r="D55" s="8"/>
      <c r="E55" s="46"/>
      <c r="F55" s="46"/>
      <c r="G55" s="63"/>
      <c r="H55" s="105"/>
      <c r="L55" s="22"/>
    </row>
    <row r="56" spans="1:12" s="7" customFormat="1" ht="12" customHeight="1" x14ac:dyDescent="0.2">
      <c r="A56" s="96"/>
      <c r="B56" s="8"/>
      <c r="C56" s="8"/>
      <c r="D56" s="8"/>
      <c r="E56" s="46"/>
      <c r="F56" s="46"/>
      <c r="G56" s="63"/>
      <c r="H56" s="105"/>
      <c r="L56" s="22"/>
    </row>
    <row r="57" spans="1:12" s="7" customFormat="1" ht="12" customHeight="1" x14ac:dyDescent="0.2">
      <c r="A57" s="96"/>
      <c r="B57" s="8"/>
      <c r="C57" s="8"/>
      <c r="D57" s="8"/>
      <c r="E57" s="46"/>
      <c r="F57" s="46"/>
      <c r="G57" s="63"/>
      <c r="H57" s="105"/>
      <c r="L57" s="22"/>
    </row>
    <row r="58" spans="1:12" s="7" customFormat="1" ht="12" customHeight="1" x14ac:dyDescent="0.2">
      <c r="A58" s="96"/>
      <c r="B58" s="8"/>
      <c r="C58" s="8"/>
      <c r="D58" s="8"/>
      <c r="E58" s="46"/>
      <c r="F58" s="46"/>
      <c r="G58" s="63"/>
      <c r="H58" s="105"/>
      <c r="L58" s="22"/>
    </row>
    <row r="59" spans="1:12" s="7" customFormat="1" ht="12" customHeight="1" x14ac:dyDescent="0.2">
      <c r="A59" s="96"/>
      <c r="B59" s="8"/>
      <c r="C59" s="8"/>
      <c r="D59" s="8"/>
      <c r="E59" s="46"/>
      <c r="F59" s="46"/>
      <c r="G59" s="63"/>
      <c r="H59" s="105"/>
      <c r="L59" s="22"/>
    </row>
    <row r="60" spans="1:12" s="7" customFormat="1" ht="12" customHeight="1" x14ac:dyDescent="0.2">
      <c r="A60" s="96"/>
      <c r="B60" s="8"/>
      <c r="C60" s="8"/>
      <c r="D60" s="8"/>
      <c r="E60" s="46"/>
      <c r="F60" s="46"/>
      <c r="G60" s="63"/>
      <c r="H60" s="105"/>
      <c r="L60" s="22"/>
    </row>
    <row r="61" spans="1:12" s="7" customFormat="1" ht="12" customHeight="1" x14ac:dyDescent="0.2">
      <c r="A61" s="96"/>
      <c r="B61" s="8"/>
      <c r="C61" s="8"/>
      <c r="D61" s="8"/>
      <c r="E61" s="46"/>
      <c r="F61" s="46"/>
      <c r="G61" s="63"/>
      <c r="H61" s="105"/>
      <c r="L61" s="22"/>
    </row>
    <row r="62" spans="1:12" s="7" customFormat="1" ht="12" customHeight="1" x14ac:dyDescent="0.2">
      <c r="A62" s="96"/>
      <c r="B62" s="8"/>
      <c r="C62" s="8"/>
      <c r="D62" s="8"/>
      <c r="E62" s="46"/>
      <c r="F62" s="46"/>
      <c r="G62" s="63"/>
      <c r="H62" s="105"/>
      <c r="L62" s="22"/>
    </row>
    <row r="63" spans="1:12" s="7" customFormat="1" ht="12" customHeight="1" x14ac:dyDescent="0.2">
      <c r="A63" s="96"/>
      <c r="B63" s="8"/>
      <c r="C63" s="8"/>
      <c r="D63" s="8"/>
      <c r="E63" s="46"/>
      <c r="F63" s="46"/>
      <c r="G63" s="63"/>
      <c r="H63" s="105"/>
      <c r="L63" s="22"/>
    </row>
    <row r="64" spans="1:12" s="7" customFormat="1" ht="12" customHeight="1" x14ac:dyDescent="0.2">
      <c r="A64" s="96"/>
      <c r="B64" s="8"/>
      <c r="C64" s="8"/>
      <c r="D64" s="8"/>
      <c r="E64" s="46"/>
      <c r="F64" s="46"/>
      <c r="G64" s="63"/>
      <c r="H64" s="105"/>
      <c r="L64" s="22"/>
    </row>
    <row r="65" spans="1:12" s="7" customFormat="1" ht="12" customHeight="1" x14ac:dyDescent="0.2">
      <c r="A65" s="96"/>
      <c r="B65" s="8"/>
      <c r="C65" s="8"/>
      <c r="D65" s="8"/>
      <c r="E65" s="46"/>
      <c r="F65" s="46"/>
      <c r="G65" s="63"/>
      <c r="H65" s="105"/>
      <c r="L65" s="22"/>
    </row>
    <row r="66" spans="1:12" s="7" customFormat="1" ht="12" customHeight="1" x14ac:dyDescent="0.2">
      <c r="A66" s="96"/>
      <c r="B66" s="8"/>
      <c r="C66" s="8"/>
      <c r="D66" s="8"/>
      <c r="E66" s="46"/>
      <c r="F66" s="46"/>
      <c r="G66" s="63"/>
      <c r="H66" s="105"/>
      <c r="L66" s="22"/>
    </row>
    <row r="67" spans="1:12" s="7" customFormat="1" ht="12" customHeight="1" x14ac:dyDescent="0.2">
      <c r="A67" s="96"/>
      <c r="B67" s="8"/>
      <c r="C67" s="8"/>
      <c r="D67" s="8"/>
      <c r="E67" s="46"/>
      <c r="F67" s="46"/>
      <c r="G67" s="63"/>
      <c r="H67" s="105"/>
      <c r="L67" s="22"/>
    </row>
    <row r="68" spans="1:12" s="7" customFormat="1" ht="12" customHeight="1" x14ac:dyDescent="0.2">
      <c r="A68" s="96"/>
      <c r="B68" s="8"/>
      <c r="C68" s="8"/>
      <c r="D68" s="8"/>
      <c r="E68" s="46"/>
      <c r="F68" s="46"/>
      <c r="G68" s="63"/>
      <c r="H68" s="105"/>
      <c r="L68" s="22"/>
    </row>
    <row r="69" spans="1:12" ht="7.5" customHeight="1" x14ac:dyDescent="0.2">
      <c r="A69" s="122"/>
      <c r="B69" s="123"/>
      <c r="C69" s="123"/>
      <c r="D69" s="123"/>
      <c r="E69" s="123"/>
      <c r="F69" s="123"/>
      <c r="G69" s="123"/>
      <c r="H69" s="124"/>
    </row>
    <row r="70" spans="1:12" ht="6" customHeight="1" x14ac:dyDescent="0.2">
      <c r="A70" s="47"/>
      <c r="B70" s="47"/>
      <c r="C70" s="47"/>
      <c r="D70" s="47"/>
      <c r="E70" s="88"/>
      <c r="F70" s="88"/>
      <c r="G70" s="47"/>
      <c r="H70" s="89" t="s">
        <v>30</v>
      </c>
    </row>
    <row r="71" spans="1:12" ht="15" customHeight="1" x14ac:dyDescent="0.2">
      <c r="A71" s="47"/>
      <c r="B71" s="47"/>
      <c r="C71" s="47"/>
      <c r="D71" s="47"/>
      <c r="E71" s="47"/>
      <c r="F71" s="47"/>
      <c r="G71" s="47"/>
      <c r="H71" s="65"/>
    </row>
  </sheetData>
  <sheetProtection selectLockedCells="1"/>
  <mergeCells count="3">
    <mergeCell ref="B1:E1"/>
    <mergeCell ref="B2:E5"/>
    <mergeCell ref="B6:E8"/>
  </mergeCells>
  <phoneticPr fontId="1" type="noConversion"/>
  <hyperlinks>
    <hyperlink ref="F8" r:id="rId1" xr:uid="{00000000-0004-0000-0300-000000000000}"/>
  </hyperlinks>
  <printOptions horizontalCentered="1"/>
  <pageMargins left="0.23622047244094491" right="0.23622047244094491" top="0.35433070866141736" bottom="0.35433070866141736" header="0.31496062992125984" footer="0.31496062992125984"/>
  <pageSetup paperSize="9" fitToHeight="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Базова комплектація+аксесуари</vt:lpstr>
      <vt:lpstr>Аксесуари вимикача</vt:lpstr>
      <vt:lpstr>Референси</vt:lpstr>
      <vt:lpstr>Аксессуары ячейки</vt:lpstr>
      <vt:lpstr>'Аксесуари вимикача'!Область_печати</vt:lpstr>
      <vt:lpstr>'Базова комплектація+аксесуари'!Область_печати</vt:lpstr>
      <vt:lpstr>Референси!Область_печати</vt:lpstr>
    </vt:vector>
  </TitlesOfParts>
  <Company>seua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RSN</dc:creator>
  <cp:lastModifiedBy>Пользователь</cp:lastModifiedBy>
  <cp:lastPrinted>2019-01-17T12:51:29Z</cp:lastPrinted>
  <dcterms:created xsi:type="dcterms:W3CDTF">2004-11-10T09:23:14Z</dcterms:created>
  <dcterms:modified xsi:type="dcterms:W3CDTF">2020-12-16T18:52:07Z</dcterms:modified>
</cp:coreProperties>
</file>