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sa521417\Desktop\Сделано\2019\EasyPact\"/>
    </mc:Choice>
  </mc:AlternateContent>
  <bookViews>
    <workbookView xWindow="285" yWindow="120" windowWidth="16140" windowHeight="9960" tabRatio="904" activeTab="5"/>
  </bookViews>
  <sheets>
    <sheet name="Базова комплектація+аксесуари" sheetId="1" r:id="rId1"/>
    <sheet name="Аксесуари вимикача" sheetId="9" r:id="rId2"/>
    <sheet name="Аксессуары ячейки" sheetId="15" state="hidden" r:id="rId3"/>
    <sheet name="Аксесуари для викочування 1" sheetId="17" r:id="rId4"/>
    <sheet name="Аксесуари для викочування 2" sheetId="18" r:id="rId5"/>
    <sheet name="Референси" sheetId="21" r:id="rId6"/>
  </sheets>
  <externalReferences>
    <externalReference r:id="rId7"/>
  </externalReferences>
  <definedNames>
    <definedName name="_Hlk530499574" localSheetId="0">'Базова комплектація+аксесуари'!#REF!</definedName>
    <definedName name="A" localSheetId="3">'[1]TF010 (SwbGen)'!#REF!</definedName>
    <definedName name="A">'[1]TF010 (SwbGen)'!#REF!</definedName>
    <definedName name="b" localSheetId="3">'[1]TF010 (SwbGen)'!#REF!</definedName>
    <definedName name="b">'[1]TF010 (SwbGen)'!#REF!</definedName>
    <definedName name="coef" localSheetId="3">[1]CF000!#REF!</definedName>
    <definedName name="coef">[1]CF000!#REF!</definedName>
    <definedName name="Coût_complet_UER" localSheetId="3">'[1]TF010 (SwbGen)'!#REF!</definedName>
    <definedName name="Coût_complet_UER">'[1]TF010 (SwbGen)'!#REF!</definedName>
    <definedName name="_xlnm.Print_Area" localSheetId="1">'Аксесуари вимикача'!$A$1:$U$68</definedName>
    <definedName name="_xlnm.Print_Area" localSheetId="3">'Аксесуари для викочування 1'!$A$1:$S$93</definedName>
    <definedName name="_xlnm.Print_Area" localSheetId="4">'Аксесуари для викочування 2'!$A$1:$S$59</definedName>
    <definedName name="_xlnm.Print_Area" localSheetId="0">'Базова комплектація+аксесуари'!$A$1:$T$77</definedName>
    <definedName name="_xlnm.Print_Area" localSheetId="5">Референси!$A$1:$U$57</definedName>
    <definedName name="Prix_cession_UER" localSheetId="3">'[1]TF010 (SwbGen)'!#REF!</definedName>
    <definedName name="Prix_cession_UER">'[1]TF010 (SwbGen)'!#REF!</definedName>
    <definedName name="Prix_en_devise" localSheetId="3">[1]TF590!#REF!</definedName>
    <definedName name="Prix_en_devise">[1]TF590!#REF!</definedName>
    <definedName name="Prix_pays_en_franc" localSheetId="3">[1]TF590!#REF!</definedName>
    <definedName name="Prix_pays_en_franc">[1]TF590!#REF!</definedName>
    <definedName name="pv_en_devise" localSheetId="3">'[1]TF010 (SwbGen)'!#REF!</definedName>
    <definedName name="pv_en_devise">'[1]TF010 (SwbGen)'!#REF!</definedName>
    <definedName name="pv_franc" localSheetId="3">'[1]TF010 (SwbGen)'!#REF!</definedName>
    <definedName name="pv_franc">'[1]TF010 (SwbGen)'!#REF!</definedName>
  </definedNames>
  <calcPr calcId="171027"/>
</workbook>
</file>

<file path=xl/calcChain.xml><?xml version="1.0" encoding="utf-8"?>
<calcChain xmlns="http://schemas.openxmlformats.org/spreadsheetml/2006/main">
  <c r="Y56" i="9" l="1"/>
  <c r="Y51" i="9"/>
  <c r="Y41" i="9"/>
</calcChain>
</file>

<file path=xl/sharedStrings.xml><?xml version="1.0" encoding="utf-8"?>
<sst xmlns="http://schemas.openxmlformats.org/spreadsheetml/2006/main" count="422" uniqueCount="280">
  <si>
    <t>Опросный лист</t>
  </si>
  <si>
    <t>Для заполнения опросного листа:</t>
  </si>
  <si>
    <t>а) заполните данными</t>
  </si>
  <si>
    <t>б) отметьте нужные поля</t>
  </si>
  <si>
    <t>Продолжение</t>
  </si>
  <si>
    <t>6 кВ</t>
  </si>
  <si>
    <t>25 кА</t>
  </si>
  <si>
    <t>630 А</t>
  </si>
  <si>
    <t>1250 А</t>
  </si>
  <si>
    <t>2500 А</t>
  </si>
  <si>
    <t>31,5 кА</t>
  </si>
  <si>
    <t>10 кВ</t>
  </si>
  <si>
    <t>Мотор-редуктор MCH</t>
  </si>
  <si>
    <t>Низковольтный 42-контактный разъем</t>
  </si>
  <si>
    <t>MITOP</t>
  </si>
  <si>
    <t>Позволяет подключить:</t>
  </si>
  <si>
    <t>- 1 мотор-редуктор MCH;</t>
  </si>
  <si>
    <t>- 1 катушку включения XF;</t>
  </si>
  <si>
    <t>- 1 контакт готовности к включению PF;</t>
  </si>
  <si>
    <t>- 2 катушки MX или 1 катушку MX / 1 катушку MN;</t>
  </si>
  <si>
    <t>- 11 блок-контактов положения (2 перекидных + 5НО + 4НЗ).</t>
  </si>
  <si>
    <t>- 1 реле MITOP + контакт SDE + катушка взвода контакта SDE;</t>
  </si>
  <si>
    <t>AAA10087</t>
  </si>
  <si>
    <t>Механизм отключения выключателя при его выкатывании</t>
  </si>
  <si>
    <t>Другие принадлежности</t>
  </si>
  <si>
    <t>Аксессуары выключателя см. далее</t>
  </si>
  <si>
    <t>Защитный кожух сборных шин</t>
  </si>
  <si>
    <t>Система индикации наличия напряжения VPIS</t>
  </si>
  <si>
    <t>Опорные изоляторы</t>
  </si>
  <si>
    <t>Компаратор фаз</t>
  </si>
  <si>
    <t>Компаратор фаз V2</t>
  </si>
  <si>
    <t>BBV14381</t>
  </si>
  <si>
    <t>BBV14380</t>
  </si>
  <si>
    <t>VPI62421</t>
  </si>
  <si>
    <t>Напряжение сети</t>
  </si>
  <si>
    <t>100 - 130В=/~</t>
  </si>
  <si>
    <t>200 - 250В=/~</t>
  </si>
  <si>
    <t>Редакция 10 от 11.11.2014</t>
  </si>
  <si>
    <t>Вакуумный выключатель Evolis 10(6) кВ</t>
  </si>
  <si>
    <t>Стационарная версия</t>
  </si>
  <si>
    <t>ООО «ШНЕЙДЕР ЭЛЕКТРИК УКРАИНА»</t>
  </si>
  <si>
    <t>Служба поддержки:</t>
  </si>
  <si>
    <t xml:space="preserve">тел:+38 (800) 601 72 20 </t>
  </si>
  <si>
    <t>+38 (044) 538 14 75</t>
  </si>
  <si>
    <t xml:space="preserve">факс: +38 (044) 538 14 76 </t>
  </si>
  <si>
    <t>e-mail: helpdesk@ua.schneider-electric.ua</t>
  </si>
  <si>
    <t>www.schneider-electric.ua</t>
  </si>
  <si>
    <r>
      <t xml:space="preserve">Аксессуары ячейки </t>
    </r>
    <r>
      <rPr>
        <sz val="10"/>
        <color theme="0"/>
        <rFont val="Arial"/>
        <family val="2"/>
        <charset val="204"/>
      </rPr>
      <t>(для заказа независимо от выключателя)</t>
    </r>
  </si>
  <si>
    <t>VPIS V2 6 кВ</t>
  </si>
  <si>
    <t>VPIS V2 10 кВ</t>
  </si>
  <si>
    <t>Набор для замены VPIS V2: 3,3-7,7 кВ</t>
  </si>
  <si>
    <t>Набор для замены VPIS V2: 8,8-16 кВ</t>
  </si>
  <si>
    <t>VPI62405</t>
  </si>
  <si>
    <t>VPI62407</t>
  </si>
  <si>
    <r>
      <t>Жгут 2 м для низковольтного разъема (42 промаркированных провода)</t>
    </r>
    <r>
      <rPr>
        <sz val="10"/>
        <rFont val="Cambria"/>
        <family val="1"/>
        <charset val="204"/>
        <scheme val="major"/>
      </rPr>
      <t>³</t>
    </r>
  </si>
  <si>
    <r>
      <rPr>
        <i/>
        <sz val="10"/>
        <rFont val="Cambria"/>
        <family val="1"/>
        <charset val="204"/>
        <scheme val="major"/>
      </rPr>
      <t>³</t>
    </r>
    <r>
      <rPr>
        <i/>
        <sz val="8"/>
        <rFont val="Cambria"/>
        <family val="1"/>
        <charset val="204"/>
        <scheme val="major"/>
      </rPr>
      <t xml:space="preserve"> </t>
    </r>
    <r>
      <rPr>
        <i/>
        <sz val="8"/>
        <rFont val="Arial"/>
        <family val="2"/>
        <charset val="204"/>
      </rPr>
      <t>Поставляется отдельно от выключателя</t>
    </r>
  </si>
  <si>
    <r>
      <rPr>
        <b/>
        <sz val="8"/>
        <rFont val="Arial"/>
        <family val="2"/>
        <charset val="204"/>
      </rPr>
      <t xml:space="preserve">Гофрированный шланг с угловым креплением </t>
    </r>
    <r>
      <rPr>
        <sz val="8"/>
        <rFont val="Arial"/>
        <family val="2"/>
        <charset val="204"/>
      </rPr>
      <t>(525 мм)</t>
    </r>
    <r>
      <rPr>
        <sz val="10"/>
        <rFont val="Cambria"/>
        <family val="1"/>
        <charset val="204"/>
        <scheme val="major"/>
      </rPr>
      <t>⁴</t>
    </r>
  </si>
  <si>
    <r>
      <t>Стандартные опорные изоляторы (рис.1)</t>
    </r>
    <r>
      <rPr>
        <sz val="10"/>
        <rFont val="Cambria"/>
        <family val="1"/>
        <charset val="204"/>
        <scheme val="major"/>
      </rPr>
      <t>¹</t>
    </r>
  </si>
  <si>
    <r>
      <t>Опорные изоляторы с емкостным делителем (рис.2)</t>
    </r>
    <r>
      <rPr>
        <sz val="10"/>
        <rFont val="Cambria"/>
        <family val="1"/>
        <charset val="204"/>
        <scheme val="major"/>
      </rPr>
      <t>¹</t>
    </r>
  </si>
  <si>
    <r>
      <rPr>
        <i/>
        <sz val="10"/>
        <rFont val="Cambria"/>
        <family val="1"/>
        <charset val="204"/>
        <scheme val="major"/>
      </rPr>
      <t>¹</t>
    </r>
    <r>
      <rPr>
        <i/>
        <sz val="8"/>
        <rFont val="Cambria"/>
        <family val="1"/>
        <charset val="204"/>
        <scheme val="major"/>
      </rPr>
      <t xml:space="preserve"> </t>
    </r>
    <r>
      <rPr>
        <i/>
        <sz val="8"/>
        <rFont val="Arial"/>
        <family val="2"/>
        <charset val="204"/>
      </rPr>
      <t>Каждая позиция включает комплект из 3 изоляторов</t>
    </r>
  </si>
  <si>
    <r>
      <t>Защитный кожух сборных шин</t>
    </r>
    <r>
      <rPr>
        <sz val="10"/>
        <rFont val="Cambria"/>
        <family val="1"/>
        <charset val="204"/>
        <scheme val="major"/>
      </rPr>
      <t>²</t>
    </r>
  </si>
  <si>
    <r>
      <rPr>
        <i/>
        <sz val="10"/>
        <rFont val="Cambria"/>
        <family val="1"/>
        <charset val="204"/>
        <scheme val="major"/>
      </rPr>
      <t>²</t>
    </r>
    <r>
      <rPr>
        <i/>
        <sz val="8"/>
        <rFont val="Calibri"/>
        <family val="2"/>
        <charset val="204"/>
        <scheme val="minor"/>
      </rPr>
      <t xml:space="preserve"> </t>
    </r>
    <r>
      <rPr>
        <i/>
        <sz val="8"/>
        <rFont val="Arial"/>
        <family val="2"/>
        <charset val="204"/>
      </rPr>
      <t>Для одной фазы</t>
    </r>
  </si>
  <si>
    <r>
      <rPr>
        <i/>
        <sz val="10"/>
        <rFont val="Cambria"/>
        <family val="1"/>
        <charset val="204"/>
        <scheme val="major"/>
      </rPr>
      <t>⁴</t>
    </r>
    <r>
      <rPr>
        <i/>
        <sz val="8"/>
        <rFont val="Calibri"/>
        <family val="2"/>
        <charset val="204"/>
      </rPr>
      <t xml:space="preserve"> </t>
    </r>
    <r>
      <rPr>
        <i/>
        <sz val="8"/>
        <rFont val="Arial"/>
        <family val="2"/>
        <charset val="204"/>
      </rPr>
      <t>Применяется для 18-контактного и 42-контактного разъема</t>
    </r>
  </si>
  <si>
    <t>210</t>
  </si>
  <si>
    <t>150</t>
  </si>
  <si>
    <t>275</t>
  </si>
  <si>
    <t>1600 А</t>
  </si>
  <si>
    <t>2000 А</t>
  </si>
  <si>
    <t>110-125В=</t>
  </si>
  <si>
    <t>220-250B=</t>
  </si>
  <si>
    <t>110-130В~</t>
  </si>
  <si>
    <t>220-240В~</t>
  </si>
  <si>
    <t>(EXECH10D)</t>
  </si>
  <si>
    <t>(EXECH20D)</t>
  </si>
  <si>
    <t>(EXECH10A)</t>
  </si>
  <si>
    <t>(EXECH20A)</t>
  </si>
  <si>
    <t>(59286)</t>
  </si>
  <si>
    <t>(59290)</t>
  </si>
  <si>
    <t>(59291)</t>
  </si>
  <si>
    <t>(48536)</t>
  </si>
  <si>
    <t>(59093)</t>
  </si>
  <si>
    <t>(EXEELR)</t>
  </si>
  <si>
    <t>(EXEELL)</t>
  </si>
  <si>
    <t>(59287)</t>
  </si>
  <si>
    <t>Опитувальний лист</t>
  </si>
  <si>
    <t>ТОВ «ШНЕЙДЕР ЕЛЕКТРІК УКРАЇНА»</t>
  </si>
  <si>
    <t>Служба підтримки</t>
  </si>
  <si>
    <t>Вакуумний вимикач EasyPact EXE 10 кВ</t>
  </si>
  <si>
    <t>Для заповнення опитувального листа:</t>
  </si>
  <si>
    <t>а) заповніть даними</t>
  </si>
  <si>
    <t>Дата заповнення</t>
  </si>
  <si>
    <t>Кількість вимикачів в даній комплектації</t>
  </si>
  <si>
    <t>Для іншої комплектації необхідно заповнити новий опитувальний лист</t>
  </si>
  <si>
    <t xml:space="preserve">Базова комплектація вимикача (обов'язковий комплект поставки) </t>
  </si>
  <si>
    <t>Базовий блок вимикача</t>
  </si>
  <si>
    <t>Міжполюсна відстань</t>
  </si>
  <si>
    <t>До складу базового блоку за замовчуванням входить:</t>
  </si>
  <si>
    <t>- 1 блок з 4 блок-контактів стану "відключено/включено" (OF);</t>
  </si>
  <si>
    <t>- контакт готовності до включення PF;</t>
  </si>
  <si>
    <t>- клемні колодки;</t>
  </si>
  <si>
    <t>- лічильник комутацій (CDM).</t>
  </si>
  <si>
    <t xml:space="preserve">Елементи управління вимикачем </t>
  </si>
  <si>
    <t>Напруга живлення, В:</t>
  </si>
  <si>
    <t>Котушка включення XF</t>
  </si>
  <si>
    <t>Котушка відключення MX1</t>
  </si>
  <si>
    <t xml:space="preserve">Кутова трубка для виходу низьковольтних проводів із корпусу </t>
  </si>
  <si>
    <t>праворуч</t>
  </si>
  <si>
    <t>ліворуч</t>
  </si>
  <si>
    <t>Низьковольтний 64-х піновий роз'єм (з відвідною частиною)</t>
  </si>
  <si>
    <t>Продовження</t>
  </si>
  <si>
    <t>Аксесуари вимикача (для замовлення в комплекті з вимикачем)</t>
  </si>
  <si>
    <t>Додатковий блок-контакт стану "відключено/включено"  OF</t>
  </si>
  <si>
    <t>1-й додатковий блок із 4 блок-контактів OF</t>
  </si>
  <si>
    <t>2-й додатковий блок із 4 блок-контактів OF</t>
  </si>
  <si>
    <t xml:space="preserve">Блокування/взаємоблокування </t>
  </si>
  <si>
    <t>Блокування доступу до кнопок включення / відключення</t>
  </si>
  <si>
    <t>Механізм відключення вимикача при його викочуванні</t>
  </si>
  <si>
    <t>¹Таблиця комбінацій котушок відключення</t>
  </si>
  <si>
    <t>Аксесуари вимикача (для викатної версії)</t>
  </si>
  <si>
    <t>(EXEARM06B1)</t>
  </si>
  <si>
    <t>(EXEARM12B1)</t>
  </si>
  <si>
    <t>1600 - 2000 А</t>
  </si>
  <si>
    <t>(EXEARM20B)</t>
  </si>
  <si>
    <t>(EXEARM25B)</t>
  </si>
  <si>
    <t>Дефлектори поля</t>
  </si>
  <si>
    <t>Приєднання для викатного вимикача під тюльпан</t>
  </si>
  <si>
    <t>Роз'єм типу тюльпан</t>
  </si>
  <si>
    <t>(EXECLU12B)</t>
  </si>
  <si>
    <t>630- 1250 А</t>
  </si>
  <si>
    <t>(EXECLU20B)</t>
  </si>
  <si>
    <t>(EXECLU25B)</t>
  </si>
  <si>
    <t>Викатний елемент база 150мм, ширина 503мм, висота між полюсами 205мм</t>
  </si>
  <si>
    <t>Викатний елемент база 210мм, ширина 653мм, висота між полюсами 205мм</t>
  </si>
  <si>
    <t>(EXETRBKB1)</t>
  </si>
  <si>
    <t>(EXETRBLB1)</t>
  </si>
  <si>
    <t>(EXETRBLB2)</t>
  </si>
  <si>
    <t>(EXETRBMB2)</t>
  </si>
  <si>
    <t>Викатний елемент для довжини ходу 200мм (для викатної версії)</t>
  </si>
  <si>
    <t>Основа для ручного вкату на довжину ходу 200мм (для викатної версії)</t>
  </si>
  <si>
    <t xml:space="preserve"> База 150мм, ширина 503мм</t>
  </si>
  <si>
    <t xml:space="preserve"> База 210мм, ширина 653мм</t>
  </si>
  <si>
    <t xml:space="preserve"> База 275мм, ширина 853мм</t>
  </si>
  <si>
    <t>(EXETRKKB)</t>
  </si>
  <si>
    <t>(EXETRKLB)</t>
  </si>
  <si>
    <t>(EXETRKMB)</t>
  </si>
  <si>
    <t>Направляючий елемент (для викатної версії)</t>
  </si>
  <si>
    <t>Висота між полюсами 310мм</t>
  </si>
  <si>
    <t>Висота між полюсами 205мм</t>
  </si>
  <si>
    <t>(EXESHRP1)</t>
  </si>
  <si>
    <t>(EXESHRP2)</t>
  </si>
  <si>
    <t>Викатний елемент база 210мм, ширина 653мм, висота між полюсами 310мм (з дном)</t>
  </si>
  <si>
    <t>Викатний елемент база 275мм, ширина 853мм, висота між полюсами 310мм (з дном)</t>
  </si>
  <si>
    <t>Звичайна блокіровка викатного елемента</t>
  </si>
  <si>
    <t>Блокіровка для викатного елемента з дном</t>
  </si>
  <si>
    <t>(EXETRIP1)</t>
  </si>
  <si>
    <t>(EXETRIP2)</t>
  </si>
  <si>
    <t>Низьковольтний роз'єм (для викатної версії)</t>
  </si>
  <si>
    <t>(EXEPLW)</t>
  </si>
  <si>
    <t xml:space="preserve">Моторизований привід вкату/викату викатного елементу </t>
  </si>
  <si>
    <t>(EXERMCB10)</t>
  </si>
  <si>
    <t>(EXERMCB20)</t>
  </si>
  <si>
    <t>Моторизований привід на живлення 200-250 В =/~</t>
  </si>
  <si>
    <t>Моторизований привід на живлення 100-125 В =/~</t>
  </si>
  <si>
    <t>2х</t>
  </si>
  <si>
    <t>Просимо врахувати при замовленні, що один комплект роз'эмів складається з 6 шт.</t>
  </si>
  <si>
    <t>Просимо врахувати при замовленні, що один комплект складається з 3-х приєднань.</t>
  </si>
  <si>
    <t>б) відмітьте необхідне поле</t>
  </si>
  <si>
    <t>Підключення низьковольтних кіл управління</t>
  </si>
  <si>
    <t>Блокування вимикача в положенні "Відключено"</t>
  </si>
  <si>
    <t>Ручка керування вкатом / викатом</t>
  </si>
  <si>
    <t>Блок клемм</t>
  </si>
  <si>
    <t>Замовляється по кількості додаткових блоків</t>
  </si>
  <si>
    <t>(59160)</t>
  </si>
  <si>
    <t>24 - 30В=/~</t>
  </si>
  <si>
    <t>48 - 60В=/~</t>
  </si>
  <si>
    <t>(59284)</t>
  </si>
  <si>
    <t>(59285)</t>
  </si>
  <si>
    <r>
      <t>Елементи управління вимикачем</t>
    </r>
    <r>
      <rPr>
        <sz val="10"/>
        <color theme="0"/>
        <rFont val="Cambria"/>
        <family val="1"/>
        <charset val="204"/>
        <scheme val="major"/>
      </rPr>
      <t/>
    </r>
  </si>
  <si>
    <t>Додаткова котушка відключення MX2¹</t>
  </si>
  <si>
    <t>Котушка мінімальної напруги миттєвої дії  MN¹</t>
  </si>
  <si>
    <t>Котушка низької енергії для відключення MITOP¹</t>
  </si>
  <si>
    <t>Тому для підключення одного вимикача в ОЛ вказана кількість 2 х EXEARM…</t>
  </si>
  <si>
    <t>Інструмент контролю міжполюсної відстані K-L-M</t>
  </si>
  <si>
    <t>(EXETOARMB)</t>
  </si>
  <si>
    <t>(EXETOCLUB)</t>
  </si>
  <si>
    <t>Інструмент збірки роз'ємів типу "тюльпан"</t>
  </si>
  <si>
    <t>(59449)</t>
  </si>
  <si>
    <t xml:space="preserve">      Продовження</t>
  </si>
  <si>
    <t>Механічне блокування викатного елемента (для викатної версії)</t>
  </si>
  <si>
    <t>EXE122506K1B</t>
  </si>
  <si>
    <t>EXE122512K1B</t>
  </si>
  <si>
    <t>EXE122506L1B</t>
  </si>
  <si>
    <t>EXE122512L1B</t>
  </si>
  <si>
    <t>EXE122516L1B</t>
  </si>
  <si>
    <t>EXE122520L1B</t>
  </si>
  <si>
    <t>EXE122525L1B</t>
  </si>
  <si>
    <t>EXE122525M1B</t>
  </si>
  <si>
    <t>EXE123106K1B</t>
  </si>
  <si>
    <t>EXE123112K1B</t>
  </si>
  <si>
    <t>EXE123106L1B</t>
  </si>
  <si>
    <t>EXE123112L1B</t>
  </si>
  <si>
    <t>EXE123116L1B</t>
  </si>
  <si>
    <t>EXE123120L1B</t>
  </si>
  <si>
    <t>EXE123125L1B</t>
  </si>
  <si>
    <t>EXE123125M1B</t>
  </si>
  <si>
    <t xml:space="preserve">Базовий блок вимикача (можливі референси для замовлення) </t>
  </si>
  <si>
    <t>(4х47074)</t>
  </si>
  <si>
    <t>(47887)</t>
  </si>
  <si>
    <t>Клеми для MITOP</t>
  </si>
  <si>
    <t>х</t>
  </si>
  <si>
    <t>Викатна версія</t>
  </si>
  <si>
    <t>ФІКС ВИМИКАЧ</t>
  </si>
  <si>
    <t>EASYPACTEXE 12/630/25/150</t>
  </si>
  <si>
    <t>EASYPACTEXE 12/1250/25/150</t>
  </si>
  <si>
    <t>EASYPACTEXE 12/630/25/210</t>
  </si>
  <si>
    <t>EASYPACTEXE 12/1250/25/210</t>
  </si>
  <si>
    <t>EASYPACTEXE 12/1600/25/210</t>
  </si>
  <si>
    <t>EASYPACTEXE 12/2000/25/210</t>
  </si>
  <si>
    <t>EASYPACTEXE 12/2500/25/210</t>
  </si>
  <si>
    <t>EASYPACTEXE 12/2500/25/275</t>
  </si>
  <si>
    <t>EASYPACTEXE 12/630/31/150</t>
  </si>
  <si>
    <t>EASYPACTEXE 12/1250/31/150</t>
  </si>
  <si>
    <t>EASYPACTEXE 12/630/31/210</t>
  </si>
  <si>
    <t>EASYPACTEXE 12/1250/31/210</t>
  </si>
  <si>
    <t>EASYPACTEXE 12/1600/31/210</t>
  </si>
  <si>
    <t>EASYPACTEXE 12/2000/31/210</t>
  </si>
  <si>
    <t>EASYPACTEXE 12/2500/31/210</t>
  </si>
  <si>
    <t>EASYPACTEXE 12/2500/31/275</t>
  </si>
  <si>
    <t>Референс</t>
  </si>
  <si>
    <t>Плоский ключ</t>
  </si>
  <si>
    <t>1 замок + 2 плоских ключа</t>
  </si>
  <si>
    <t>2 замки + 1 плоский ключ</t>
  </si>
  <si>
    <t>Круглий ключ</t>
  </si>
  <si>
    <t>1 замок + 2 круглих ключа</t>
  </si>
  <si>
    <t>2 замки + 1 круглий ключ</t>
  </si>
  <si>
    <t>(41950)</t>
  </si>
  <si>
    <t>(41940)</t>
  </si>
  <si>
    <t>(42888)</t>
  </si>
  <si>
    <t>(42878)</t>
  </si>
  <si>
    <t>Референс для замовлення</t>
  </si>
  <si>
    <t>EXE</t>
  </si>
  <si>
    <t>_</t>
  </si>
  <si>
    <t>Тип</t>
  </si>
  <si>
    <t>Код</t>
  </si>
  <si>
    <t>EasyPact EXE</t>
  </si>
  <si>
    <t>Значення</t>
  </si>
  <si>
    <t>25кА</t>
  </si>
  <si>
    <t>06</t>
  </si>
  <si>
    <t>K</t>
  </si>
  <si>
    <t>B</t>
  </si>
  <si>
    <t>L</t>
  </si>
  <si>
    <t>M</t>
  </si>
  <si>
    <t>275 мм</t>
  </si>
  <si>
    <t>210 мм</t>
  </si>
  <si>
    <t>150 мм</t>
  </si>
  <si>
    <t>Стандарт</t>
  </si>
  <si>
    <t>Вимикач</t>
  </si>
  <si>
    <t>Роз'єднувач</t>
  </si>
  <si>
    <t>D</t>
  </si>
  <si>
    <t>Номінальна напруга</t>
  </si>
  <si>
    <t>Номінальний струм вимикання</t>
  </si>
  <si>
    <t>Номінальний струм</t>
  </si>
  <si>
    <t>Міжфазна відстань</t>
  </si>
  <si>
    <t>Функція</t>
  </si>
  <si>
    <t>Базовий вимикач 10 кВ / 630 А - 25 кА / 145 мм</t>
  </si>
  <si>
    <t>Приклад:</t>
  </si>
  <si>
    <t>А</t>
  </si>
  <si>
    <t>В</t>
  </si>
  <si>
    <t>Пристрій блокування</t>
  </si>
  <si>
    <t>(Замки не входять в комплект поставки)</t>
  </si>
  <si>
    <r>
      <t>Референс для замовлення:</t>
    </r>
    <r>
      <rPr>
        <b/>
        <sz val="8"/>
        <rFont val="Arial"/>
        <family val="2"/>
        <charset val="204"/>
      </rPr>
      <t xml:space="preserve"> EXE122506А1В</t>
    </r>
  </si>
  <si>
    <t xml:space="preserve">e-mail: ua.ccc@se.com </t>
  </si>
  <si>
    <t>se.com</t>
  </si>
  <si>
    <r>
      <t>Замовник</t>
    </r>
    <r>
      <rPr>
        <b/>
        <sz val="10"/>
        <color rgb="FFFF0000"/>
        <rFont val="Arial"/>
        <family val="2"/>
        <charset val="204"/>
      </rPr>
      <t>*</t>
    </r>
  </si>
  <si>
    <r>
      <t>Назва об'єкту</t>
    </r>
    <r>
      <rPr>
        <b/>
        <sz val="10"/>
        <color rgb="FFFF0000"/>
        <rFont val="Arial"/>
        <family val="2"/>
        <charset val="204"/>
      </rPr>
      <t>*</t>
    </r>
  </si>
  <si>
    <r>
      <rPr>
        <b/>
        <i/>
        <sz val="10"/>
        <color rgb="FFFF0000"/>
        <rFont val="Arial"/>
        <family val="2"/>
        <charset val="204"/>
      </rPr>
      <t>*</t>
    </r>
    <r>
      <rPr>
        <b/>
        <i/>
        <sz val="8"/>
        <rFont val="Arial"/>
        <family val="2"/>
        <charset val="204"/>
      </rPr>
      <t>Без заповнення цих даних опитувальнй лист оброблятися не буде!</t>
    </r>
  </si>
  <si>
    <t>IEC</t>
  </si>
  <si>
    <t>Блокування вимикача</t>
  </si>
  <si>
    <t>Блокування вимикача у положенні "вимкнено"</t>
  </si>
  <si>
    <t>(48541)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</si>
</sst>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2" x14ac:knownFonts="1">
    <font>
      <sz val="10"/>
      <name val="Arial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u/>
      <sz val="6"/>
      <color rgb="FF0000CC"/>
      <name val="Arial"/>
      <family val="2"/>
      <charset val="204"/>
    </font>
    <font>
      <i/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indexed="57"/>
      <name val="Arial"/>
      <family val="2"/>
      <charset val="204"/>
    </font>
    <font>
      <sz val="4"/>
      <name val="Arial"/>
      <family val="2"/>
      <charset val="204"/>
    </font>
    <font>
      <sz val="8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i/>
      <sz val="8"/>
      <name val="Arial"/>
      <family val="2"/>
      <charset val="204"/>
    </font>
    <font>
      <i/>
      <sz val="12"/>
      <color rgb="FF0070C0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14"/>
      <name val="Arial"/>
      <family val="2"/>
      <charset val="204"/>
    </font>
    <font>
      <i/>
      <sz val="12"/>
      <color indexed="53"/>
      <name val="Arial"/>
      <family val="2"/>
      <charset val="204"/>
    </font>
    <font>
      <i/>
      <sz val="8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u/>
      <sz val="11"/>
      <color theme="10"/>
      <name val="Calibri"/>
      <family val="2"/>
    </font>
    <font>
      <sz val="5"/>
      <name val="Arial"/>
      <family val="2"/>
      <charset val="204"/>
    </font>
    <font>
      <i/>
      <sz val="8"/>
      <name val="Cambria"/>
      <family val="1"/>
      <charset val="204"/>
      <scheme val="major"/>
    </font>
    <font>
      <b/>
      <sz val="8"/>
      <color rgb="FF0070C0"/>
      <name val="Arial"/>
      <family val="2"/>
      <charset val="204"/>
    </font>
    <font>
      <sz val="8"/>
      <color rgb="FF0070C0"/>
      <name val="Arial Black"/>
      <family val="2"/>
      <charset val="204"/>
    </font>
    <font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10"/>
      <color theme="0"/>
      <name val="Cambria"/>
      <family val="1"/>
      <charset val="204"/>
      <scheme val="major"/>
    </font>
    <font>
      <i/>
      <sz val="8"/>
      <name val="Calibri"/>
      <family val="2"/>
      <charset val="204"/>
    </font>
    <font>
      <i/>
      <sz val="7"/>
      <name val="Arial"/>
      <family val="2"/>
      <charset val="204"/>
    </font>
    <font>
      <i/>
      <sz val="8"/>
      <name val="Arial"/>
      <family val="1"/>
      <charset val="204"/>
    </font>
    <font>
      <sz val="7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name val="Arial"/>
      <family val="2"/>
      <charset val="204"/>
    </font>
    <font>
      <b/>
      <i/>
      <sz val="14"/>
      <color rgb="FF0070C0"/>
      <name val="Arial"/>
      <family val="2"/>
      <charset val="204"/>
    </font>
    <font>
      <b/>
      <sz val="9"/>
      <color rgb="FF009E4D"/>
      <name val="Arial"/>
      <family val="2"/>
      <charset val="204"/>
    </font>
    <font>
      <b/>
      <sz val="8"/>
      <color rgb="FF009E4D"/>
      <name val="Arial"/>
      <family val="2"/>
      <charset val="204"/>
    </font>
    <font>
      <sz val="7.6"/>
      <name val="Arial"/>
      <family val="2"/>
      <charset val="204"/>
    </font>
    <font>
      <b/>
      <sz val="7.6"/>
      <name val="Arial"/>
      <family val="2"/>
      <charset val="204"/>
    </font>
    <font>
      <b/>
      <sz val="7.6"/>
      <color rgb="FF009E4D"/>
      <name val="Arial"/>
      <family val="2"/>
      <charset val="204"/>
    </font>
    <font>
      <b/>
      <sz val="7.6"/>
      <color theme="0"/>
      <name val="Arial"/>
      <family val="2"/>
      <charset val="204"/>
    </font>
    <font>
      <b/>
      <sz val="7.6"/>
      <color rgb="FF009E4D"/>
      <name val="Arial Black"/>
      <family val="2"/>
      <charset val="204"/>
    </font>
    <font>
      <b/>
      <sz val="7.6"/>
      <color theme="1"/>
      <name val="Arial"/>
      <family val="2"/>
      <charset val="204"/>
    </font>
    <font>
      <b/>
      <sz val="24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2"/>
      <color rgb="FF0070C0"/>
      <name val="Arial"/>
      <family val="2"/>
      <charset val="204"/>
    </font>
    <font>
      <b/>
      <i/>
      <sz val="10"/>
      <color rgb="FF0070C0"/>
      <name val="Arial"/>
      <family val="2"/>
      <charset val="204"/>
    </font>
    <font>
      <i/>
      <sz val="10"/>
      <color rgb="FF0070C0"/>
      <name val="Arial"/>
      <family val="2"/>
      <charset val="204"/>
    </font>
    <font>
      <b/>
      <sz val="12"/>
      <name val="Arial"/>
      <family val="2"/>
      <charset val="204"/>
    </font>
    <font>
      <i/>
      <sz val="8"/>
      <color theme="3" tint="0.39997558519241921"/>
      <name val="Arial"/>
      <family val="2"/>
      <charset val="204"/>
    </font>
    <font>
      <i/>
      <sz val="7.5"/>
      <color theme="3" tint="0.3999755851924192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E4D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9E4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9E4D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2" fillId="0" borderId="1" applyNumberFormat="0" applyFill="0" applyBorder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1" fontId="4" fillId="0" borderId="0" applyFill="0" applyBorder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490">
    <xf numFmtId="0" fontId="0" fillId="0" borderId="0" xfId="0"/>
    <xf numFmtId="0" fontId="8" fillId="0" borderId="0" xfId="0" applyFont="1" applyAlignment="1" applyProtection="1"/>
    <xf numFmtId="0" fontId="5" fillId="0" borderId="0" xfId="0" applyFont="1" applyAlignment="1" applyProtection="1"/>
    <xf numFmtId="0" fontId="9" fillId="0" borderId="0" xfId="0" applyFont="1" applyAlignment="1" applyProtection="1">
      <alignment shrinkToFit="1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1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right" vertical="center"/>
    </xf>
    <xf numFmtId="0" fontId="10" fillId="0" borderId="15" xfId="0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10" fillId="4" borderId="0" xfId="0" quotePrefix="1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shrinkToFit="1"/>
    </xf>
    <xf numFmtId="0" fontId="10" fillId="0" borderId="3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6" fillId="0" borderId="0" xfId="0" quotePrefix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top" indent="1"/>
    </xf>
    <xf numFmtId="0" fontId="11" fillId="2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vertical="center"/>
    </xf>
    <xf numFmtId="0" fontId="11" fillId="0" borderId="0" xfId="0" quotePrefix="1" applyFont="1" applyBorder="1" applyAlignment="1" applyProtection="1">
      <alignment horizontal="right" vertical="center"/>
    </xf>
    <xf numFmtId="0" fontId="11" fillId="0" borderId="13" xfId="0" quotePrefix="1" applyFont="1" applyFill="1" applyBorder="1" applyAlignment="1" applyProtection="1">
      <alignment horizontal="right" vertical="center"/>
    </xf>
    <xf numFmtId="0" fontId="11" fillId="0" borderId="13" xfId="0" applyFont="1" applyFill="1" applyBorder="1" applyAlignment="1" applyProtection="1">
      <alignment vertical="center"/>
    </xf>
    <xf numFmtId="0" fontId="11" fillId="0" borderId="13" xfId="0" quotePrefix="1" applyFont="1" applyBorder="1" applyAlignment="1" applyProtection="1">
      <alignment horizontal="right" vertical="center"/>
    </xf>
    <xf numFmtId="0" fontId="11" fillId="0" borderId="3" xfId="0" quotePrefix="1" applyFont="1" applyFill="1" applyBorder="1" applyAlignment="1" applyProtection="1">
      <alignment horizontal="right" vertical="center"/>
    </xf>
    <xf numFmtId="0" fontId="10" fillId="0" borderId="7" xfId="0" applyFont="1" applyBorder="1" applyAlignment="1" applyProtection="1">
      <alignment horizontal="right" vertical="center"/>
    </xf>
    <xf numFmtId="0" fontId="11" fillId="0" borderId="7" xfId="0" quotePrefix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5" fillId="0" borderId="17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7" fillId="0" borderId="17" xfId="2" applyFont="1" applyBorder="1" applyAlignment="1" applyProtection="1">
      <alignment horizontal="left" vertical="top" indent="1"/>
    </xf>
    <xf numFmtId="0" fontId="5" fillId="0" borderId="17" xfId="0" applyFont="1" applyBorder="1" applyAlignment="1" applyProtection="1"/>
    <xf numFmtId="0" fontId="9" fillId="0" borderId="17" xfId="0" applyFont="1" applyBorder="1" applyAlignment="1" applyProtection="1">
      <alignment shrinkToFit="1"/>
    </xf>
    <xf numFmtId="0" fontId="10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0" borderId="3" xfId="0" quotePrefix="1" applyFont="1" applyBorder="1" applyAlignment="1" applyProtection="1">
      <alignment horizontal="right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horizontal="right" vertical="center"/>
    </xf>
    <xf numFmtId="0" fontId="18" fillId="0" borderId="0" xfId="0" applyFont="1" applyAlignment="1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9" fillId="0" borderId="0" xfId="0" applyFont="1" applyBorder="1" applyAlignment="1" applyProtection="1">
      <alignment shrinkToFit="1"/>
    </xf>
    <xf numFmtId="0" fontId="7" fillId="0" borderId="0" xfId="2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24" fillId="5" borderId="20" xfId="0" applyFont="1" applyFill="1" applyBorder="1" applyAlignment="1" applyProtection="1">
      <alignment vertical="center"/>
    </xf>
    <xf numFmtId="0" fontId="14" fillId="5" borderId="13" xfId="0" applyFont="1" applyFill="1" applyBorder="1" applyAlignment="1" applyProtection="1">
      <alignment vertical="center"/>
    </xf>
    <xf numFmtId="0" fontId="15" fillId="5" borderId="13" xfId="0" applyFont="1" applyFill="1" applyBorder="1" applyAlignment="1" applyProtection="1">
      <alignment vertical="center"/>
    </xf>
    <xf numFmtId="0" fontId="14" fillId="5" borderId="13" xfId="0" applyFont="1" applyFill="1" applyBorder="1" applyAlignment="1" applyProtection="1"/>
    <xf numFmtId="0" fontId="14" fillId="5" borderId="13" xfId="0" applyFont="1" applyFill="1" applyBorder="1" applyAlignment="1" applyProtection="1">
      <alignment horizontal="right" vertical="center"/>
    </xf>
    <xf numFmtId="0" fontId="15" fillId="5" borderId="21" xfId="0" applyFont="1" applyFill="1" applyBorder="1" applyAlignment="1" applyProtection="1">
      <alignment horizontal="right"/>
    </xf>
    <xf numFmtId="0" fontId="11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 shrinkToFit="1"/>
    </xf>
    <xf numFmtId="0" fontId="15" fillId="3" borderId="22" xfId="0" applyFont="1" applyFill="1" applyBorder="1" applyAlignment="1" applyProtection="1">
      <alignment vertical="center"/>
    </xf>
    <xf numFmtId="0" fontId="15" fillId="3" borderId="23" xfId="0" applyFont="1" applyFill="1" applyBorder="1" applyAlignment="1" applyProtection="1">
      <alignment vertical="center" shrinkToFit="1"/>
    </xf>
    <xf numFmtId="0" fontId="10" fillId="0" borderId="22" xfId="0" applyFont="1" applyFill="1" applyBorder="1" applyAlignment="1" applyProtection="1">
      <alignment vertical="center"/>
    </xf>
    <xf numFmtId="0" fontId="10" fillId="0" borderId="24" xfId="0" applyFont="1" applyFill="1" applyBorder="1" applyAlignment="1" applyProtection="1">
      <alignment horizontal="left" vertical="center" shrinkToFit="1"/>
    </xf>
    <xf numFmtId="0" fontId="10" fillId="0" borderId="23" xfId="0" applyFont="1" applyFill="1" applyBorder="1" applyAlignment="1" applyProtection="1">
      <alignment horizontal="left" vertical="center" shrinkToFit="1"/>
    </xf>
    <xf numFmtId="0" fontId="10" fillId="4" borderId="23" xfId="0" applyFont="1" applyFill="1" applyBorder="1" applyAlignment="1" applyProtection="1">
      <alignment vertical="center" shrinkToFit="1"/>
    </xf>
    <xf numFmtId="0" fontId="10" fillId="0" borderId="24" xfId="0" applyFont="1" applyBorder="1" applyAlignment="1" applyProtection="1">
      <alignment horizontal="left" vertical="center" shrinkToFit="1"/>
    </xf>
    <xf numFmtId="0" fontId="10" fillId="0" borderId="23" xfId="0" applyFont="1" applyBorder="1" applyAlignment="1" applyProtection="1">
      <alignment horizontal="left" vertical="center" shrinkToFit="1"/>
    </xf>
    <xf numFmtId="0" fontId="10" fillId="0" borderId="21" xfId="0" applyFont="1" applyBorder="1" applyAlignment="1" applyProtection="1">
      <alignment horizontal="left" vertical="center" shrinkToFit="1"/>
    </xf>
    <xf numFmtId="0" fontId="11" fillId="0" borderId="25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0" fillId="4" borderId="22" xfId="0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vertical="center" shrinkToFit="1"/>
    </xf>
    <xf numFmtId="0" fontId="10" fillId="0" borderId="22" xfId="0" applyFont="1" applyBorder="1" applyAlignment="1" applyProtection="1">
      <alignment vertical="center"/>
    </xf>
    <xf numFmtId="0" fontId="11" fillId="4" borderId="23" xfId="0" applyFont="1" applyFill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left" vertical="top" indent="1"/>
    </xf>
    <xf numFmtId="0" fontId="11" fillId="0" borderId="27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right" vertical="center"/>
    </xf>
    <xf numFmtId="0" fontId="16" fillId="0" borderId="24" xfId="0" applyFont="1" applyBorder="1" applyAlignment="1" applyProtection="1">
      <alignment horizontal="right" vertical="center"/>
    </xf>
    <xf numFmtId="0" fontId="15" fillId="5" borderId="21" xfId="0" applyFont="1" applyFill="1" applyBorder="1" applyAlignment="1" applyProtection="1">
      <alignment vertical="center" shrinkToFit="1"/>
    </xf>
    <xf numFmtId="0" fontId="10" fillId="0" borderId="26" xfId="0" applyFont="1" applyBorder="1" applyAlignment="1" applyProtection="1">
      <alignment horizontal="left" vertical="center" shrinkToFit="1"/>
    </xf>
    <xf numFmtId="0" fontId="11" fillId="0" borderId="23" xfId="0" applyFont="1" applyFill="1" applyBorder="1" applyAlignment="1" applyProtection="1">
      <alignment vertical="center"/>
    </xf>
    <xf numFmtId="0" fontId="10" fillId="0" borderId="24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vertical="center"/>
    </xf>
    <xf numFmtId="0" fontId="10" fillId="0" borderId="26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 shrinkToFit="1"/>
    </xf>
    <xf numFmtId="0" fontId="29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1" fillId="0" borderId="3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31" fillId="0" borderId="14" xfId="0" applyFont="1" applyBorder="1" applyAlignment="1" applyProtection="1">
      <alignment horizontal="center" shrinkToFit="1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0" fontId="32" fillId="0" borderId="14" xfId="0" quotePrefix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7" fillId="6" borderId="0" xfId="0" applyFont="1" applyFill="1" applyAlignment="1" applyProtection="1">
      <alignment horizontal="left" vertical="top"/>
    </xf>
    <xf numFmtId="0" fontId="17" fillId="6" borderId="0" xfId="0" applyFont="1" applyFill="1" applyBorder="1" applyAlignment="1" applyProtection="1">
      <alignment horizontal="left" vertical="top"/>
    </xf>
    <xf numFmtId="0" fontId="10" fillId="4" borderId="23" xfId="0" quotePrefix="1" applyFont="1" applyFill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left" vertical="center" shrinkToFit="1"/>
    </xf>
    <xf numFmtId="0" fontId="10" fillId="0" borderId="8" xfId="0" applyFont="1" applyFill="1" applyBorder="1" applyAlignment="1" applyProtection="1">
      <alignment horizontal="right" vertical="center"/>
    </xf>
    <xf numFmtId="0" fontId="11" fillId="0" borderId="6" xfId="0" applyFont="1" applyBorder="1" applyAlignment="1" applyProtection="1">
      <alignment vertical="center"/>
    </xf>
    <xf numFmtId="0" fontId="37" fillId="0" borderId="4" xfId="0" applyFont="1" applyBorder="1" applyAlignment="1" applyProtection="1">
      <alignment horizontal="left" vertical="center"/>
    </xf>
    <xf numFmtId="2" fontId="37" fillId="0" borderId="4" xfId="0" quotePrefix="1" applyNumberFormat="1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indent="1"/>
    </xf>
    <xf numFmtId="0" fontId="11" fillId="6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1" fillId="0" borderId="15" xfId="0" applyFont="1" applyFill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2" fontId="37" fillId="0" borderId="3" xfId="0" quotePrefix="1" applyNumberFormat="1" applyFont="1" applyBorder="1" applyAlignment="1" applyProtection="1">
      <alignment horizontal="left" vertical="center"/>
    </xf>
    <xf numFmtId="2" fontId="37" fillId="0" borderId="30" xfId="0" quotePrefix="1" applyNumberFormat="1" applyFont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shrinkToFit="1"/>
    </xf>
    <xf numFmtId="0" fontId="10" fillId="0" borderId="30" xfId="0" applyFont="1" applyFill="1" applyBorder="1" applyAlignment="1" applyProtection="1">
      <alignment vertical="center" shrinkToFit="1"/>
    </xf>
    <xf numFmtId="0" fontId="10" fillId="4" borderId="22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8" fillId="6" borderId="0" xfId="0" applyFont="1" applyFill="1" applyAlignment="1" applyProtection="1"/>
    <xf numFmtId="0" fontId="5" fillId="6" borderId="0" xfId="0" applyFont="1" applyFill="1" applyAlignment="1" applyProtection="1"/>
    <xf numFmtId="0" fontId="9" fillId="6" borderId="0" xfId="0" applyFont="1" applyFill="1" applyAlignment="1" applyProtection="1">
      <alignment shrinkToFit="1"/>
    </xf>
    <xf numFmtId="0" fontId="10" fillId="6" borderId="0" xfId="0" applyFont="1" applyFill="1" applyAlignment="1" applyProtection="1">
      <alignment vertical="center"/>
    </xf>
    <xf numFmtId="0" fontId="6" fillId="6" borderId="0" xfId="0" applyFont="1" applyFill="1" applyBorder="1" applyAlignment="1" applyProtection="1">
      <alignment horizontal="left" vertical="center"/>
    </xf>
    <xf numFmtId="0" fontId="21" fillId="6" borderId="0" xfId="0" applyFont="1" applyFill="1" applyAlignment="1" applyProtection="1">
      <alignment horizontal="left"/>
    </xf>
    <xf numFmtId="0" fontId="5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/>
    <xf numFmtId="0" fontId="9" fillId="6" borderId="0" xfId="0" applyFont="1" applyFill="1" applyBorder="1" applyAlignment="1" applyProtection="1">
      <alignment shrinkToFit="1"/>
    </xf>
    <xf numFmtId="0" fontId="5" fillId="6" borderId="17" xfId="0" applyFont="1" applyFill="1" applyBorder="1" applyAlignment="1" applyProtection="1">
      <alignment vertical="center"/>
    </xf>
    <xf numFmtId="0" fontId="10" fillId="6" borderId="17" xfId="0" applyFont="1" applyFill="1" applyBorder="1" applyAlignment="1" applyProtection="1">
      <alignment vertical="center"/>
    </xf>
    <xf numFmtId="0" fontId="7" fillId="6" borderId="17" xfId="2" applyFont="1" applyFill="1" applyBorder="1" applyAlignment="1" applyProtection="1">
      <alignment horizontal="left" vertical="top" indent="1"/>
    </xf>
    <xf numFmtId="0" fontId="5" fillId="6" borderId="17" xfId="0" applyFont="1" applyFill="1" applyBorder="1" applyAlignment="1" applyProtection="1"/>
    <xf numFmtId="0" fontId="9" fillId="6" borderId="17" xfId="0" applyFont="1" applyFill="1" applyBorder="1" applyAlignment="1" applyProtection="1">
      <alignment shrinkToFit="1"/>
    </xf>
    <xf numFmtId="0" fontId="11" fillId="6" borderId="0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11" fillId="6" borderId="22" xfId="0" applyFont="1" applyFill="1" applyBorder="1" applyAlignment="1" applyProtection="1">
      <alignment vertical="center"/>
    </xf>
    <xf numFmtId="0" fontId="10" fillId="6" borderId="23" xfId="0" applyFont="1" applyFill="1" applyBorder="1" applyAlignment="1" applyProtection="1">
      <alignment vertical="center" shrinkToFit="1"/>
    </xf>
    <xf numFmtId="0" fontId="15" fillId="6" borderId="22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15" fillId="6" borderId="23" xfId="0" applyFont="1" applyFill="1" applyBorder="1" applyAlignment="1" applyProtection="1">
      <alignment vertical="center" shrinkToFit="1"/>
    </xf>
    <xf numFmtId="0" fontId="10" fillId="6" borderId="22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horizontal="right" vertical="center"/>
    </xf>
    <xf numFmtId="0" fontId="12" fillId="6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6" borderId="23" xfId="0" applyFont="1" applyFill="1" applyBorder="1" applyAlignment="1" applyProtection="1">
      <alignment horizontal="left" vertical="center" shrinkToFit="1"/>
    </xf>
    <xf numFmtId="0" fontId="10" fillId="6" borderId="0" xfId="0" quotePrefix="1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right" vertical="center"/>
    </xf>
    <xf numFmtId="0" fontId="32" fillId="6" borderId="14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vertical="center"/>
    </xf>
    <xf numFmtId="0" fontId="24" fillId="3" borderId="20" xfId="0" applyFont="1" applyFill="1" applyBorder="1" applyAlignment="1" applyProtection="1">
      <alignment vertical="center"/>
    </xf>
    <xf numFmtId="0" fontId="14" fillId="3" borderId="13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vertical="center"/>
    </xf>
    <xf numFmtId="0" fontId="14" fillId="3" borderId="13" xfId="0" applyFont="1" applyFill="1" applyBorder="1" applyAlignment="1" applyProtection="1"/>
    <xf numFmtId="0" fontId="14" fillId="3" borderId="13" xfId="0" applyFont="1" applyFill="1" applyBorder="1" applyAlignment="1" applyProtection="1">
      <alignment horizontal="right" vertical="center"/>
    </xf>
    <xf numFmtId="0" fontId="15" fillId="3" borderId="21" xfId="0" applyFont="1" applyFill="1" applyBorder="1" applyAlignment="1" applyProtection="1">
      <alignment horizontal="right"/>
    </xf>
    <xf numFmtId="0" fontId="11" fillId="4" borderId="0" xfId="0" applyFont="1" applyFill="1" applyAlignment="1" applyProtection="1">
      <alignment vertical="center"/>
    </xf>
    <xf numFmtId="0" fontId="11" fillId="6" borderId="12" xfId="0" applyFont="1" applyFill="1" applyBorder="1" applyAlignment="1" applyProtection="1">
      <alignment vertical="center"/>
    </xf>
    <xf numFmtId="0" fontId="10" fillId="6" borderId="12" xfId="0" applyFont="1" applyFill="1" applyBorder="1" applyAlignment="1" applyProtection="1">
      <alignment horizontal="left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0" fillId="6" borderId="0" xfId="0" quotePrefix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 shrinkToFit="1"/>
    </xf>
    <xf numFmtId="0" fontId="1" fillId="6" borderId="12" xfId="0" applyFont="1" applyFill="1" applyBorder="1" applyAlignment="1" applyProtection="1">
      <alignment vertical="center"/>
    </xf>
    <xf numFmtId="0" fontId="10" fillId="6" borderId="12" xfId="0" quotePrefix="1" applyFont="1" applyFill="1" applyBorder="1" applyAlignment="1" applyProtection="1">
      <alignment horizontal="center" vertical="center"/>
    </xf>
    <xf numFmtId="0" fontId="10" fillId="6" borderId="12" xfId="0" quotePrefix="1" applyFont="1" applyFill="1" applyBorder="1" applyAlignment="1" applyProtection="1">
      <alignment horizontal="right" vertical="center"/>
    </xf>
    <xf numFmtId="0" fontId="4" fillId="6" borderId="12" xfId="0" applyFont="1" applyFill="1" applyBorder="1" applyAlignment="1" applyProtection="1">
      <alignment vertical="center"/>
    </xf>
    <xf numFmtId="0" fontId="5" fillId="6" borderId="12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5" fillId="6" borderId="3" xfId="0" applyFont="1" applyFill="1" applyBorder="1" applyAlignment="1" applyProtection="1">
      <alignment vertical="center"/>
    </xf>
    <xf numFmtId="0" fontId="16" fillId="6" borderId="24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indent="1"/>
    </xf>
    <xf numFmtId="0" fontId="15" fillId="0" borderId="0" xfId="0" applyFont="1" applyFill="1" applyBorder="1" applyAlignment="1" applyProtection="1">
      <alignment horizontal="left" vertical="top" indent="1"/>
    </xf>
    <xf numFmtId="0" fontId="3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2" fillId="0" borderId="14" xfId="0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</xf>
    <xf numFmtId="0" fontId="32" fillId="0" borderId="14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center" vertical="center"/>
    </xf>
    <xf numFmtId="0" fontId="32" fillId="0" borderId="7" xfId="0" applyFont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0" xfId="0" quotePrefix="1" applyFont="1" applyBorder="1" applyAlignment="1" applyProtection="1">
      <alignment horizontal="center" vertical="center"/>
    </xf>
    <xf numFmtId="0" fontId="32" fillId="0" borderId="3" xfId="0" quotePrefix="1" applyFont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vertical="center"/>
      <protection locked="0"/>
    </xf>
    <xf numFmtId="0" fontId="10" fillId="6" borderId="14" xfId="0" applyFont="1" applyFill="1" applyBorder="1" applyAlignment="1" applyProtection="1">
      <alignment horizontal="left" vertical="center"/>
      <protection locked="0"/>
    </xf>
    <xf numFmtId="0" fontId="5" fillId="6" borderId="14" xfId="0" applyFont="1" applyFill="1" applyBorder="1" applyAlignment="1" applyProtection="1">
      <alignment vertical="center"/>
      <protection locked="0"/>
    </xf>
    <xf numFmtId="0" fontId="10" fillId="0" borderId="0" xfId="0" quotePrefix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0" fontId="1" fillId="4" borderId="0" xfId="0" applyFont="1" applyFill="1" applyBorder="1" applyAlignment="1" applyProtection="1">
      <alignment vertical="center"/>
    </xf>
    <xf numFmtId="0" fontId="11" fillId="4" borderId="0" xfId="0" quotePrefix="1" applyFont="1" applyFill="1" applyBorder="1" applyAlignment="1" applyProtection="1">
      <alignment horizontal="right" vertical="center"/>
    </xf>
    <xf numFmtId="0" fontId="24" fillId="0" borderId="22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top" indent="1"/>
    </xf>
    <xf numFmtId="0" fontId="1" fillId="4" borderId="0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top" indent="1"/>
    </xf>
    <xf numFmtId="0" fontId="1" fillId="0" borderId="8" xfId="0" applyFont="1" applyBorder="1" applyAlignment="1" applyProtection="1">
      <alignment vertical="center"/>
    </xf>
    <xf numFmtId="2" fontId="37" fillId="0" borderId="0" xfId="0" quotePrefix="1" applyNumberFormat="1" applyFont="1" applyBorder="1" applyAlignment="1" applyProtection="1">
      <alignment horizontal="left" vertical="center"/>
    </xf>
    <xf numFmtId="0" fontId="15" fillId="3" borderId="23" xfId="0" applyFont="1" applyFill="1" applyBorder="1" applyAlignment="1" applyProtection="1">
      <alignment horizontal="center" vertical="center"/>
    </xf>
    <xf numFmtId="0" fontId="10" fillId="4" borderId="23" xfId="0" applyFont="1" applyFill="1" applyBorder="1" applyAlignment="1" applyProtection="1">
      <alignment horizontal="center" vertical="center"/>
    </xf>
    <xf numFmtId="2" fontId="37" fillId="0" borderId="24" xfId="0" quotePrefix="1" applyNumberFormat="1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16" fillId="0" borderId="23" xfId="0" applyFont="1" applyBorder="1" applyAlignment="1" applyProtection="1">
      <alignment horizontal="right" vertical="center"/>
    </xf>
    <xf numFmtId="0" fontId="10" fillId="4" borderId="23" xfId="0" applyFont="1" applyFill="1" applyBorder="1" applyAlignment="1" applyProtection="1">
      <alignment horizontal="left" vertical="center"/>
    </xf>
    <xf numFmtId="0" fontId="14" fillId="3" borderId="23" xfId="0" applyFont="1" applyFill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vertical="center" shrinkToFit="1"/>
    </xf>
    <xf numFmtId="0" fontId="5" fillId="0" borderId="22" xfId="0" applyFont="1" applyBorder="1" applyAlignment="1" applyProtection="1">
      <alignment vertical="center"/>
    </xf>
    <xf numFmtId="0" fontId="5" fillId="0" borderId="22" xfId="0" applyFont="1" applyBorder="1" applyAlignment="1" applyProtection="1"/>
    <xf numFmtId="0" fontId="10" fillId="4" borderId="0" xfId="0" applyFont="1" applyFill="1" applyBorder="1" applyAlignment="1" applyProtection="1">
      <alignment vertical="center" shrinkToFit="1"/>
    </xf>
    <xf numFmtId="164" fontId="11" fillId="0" borderId="0" xfId="0" applyNumberFormat="1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horizontal="left" vertical="center" shrinkToFit="1"/>
    </xf>
    <xf numFmtId="164" fontId="11" fillId="0" borderId="3" xfId="0" applyNumberFormat="1" applyFont="1" applyBorder="1" applyAlignment="1" applyProtection="1">
      <alignment vertical="center"/>
    </xf>
    <xf numFmtId="0" fontId="7" fillId="0" borderId="0" xfId="2" applyFont="1" applyBorder="1" applyAlignment="1" applyProtection="1">
      <alignment horizontal="left" vertical="top" indent="1"/>
    </xf>
    <xf numFmtId="0" fontId="32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/>
    </xf>
    <xf numFmtId="0" fontId="14" fillId="5" borderId="21" xfId="0" applyFont="1" applyFill="1" applyBorder="1" applyAlignment="1" applyProtection="1">
      <alignment horizontal="right" vertical="center"/>
    </xf>
    <xf numFmtId="0" fontId="14" fillId="0" borderId="23" xfId="0" applyFont="1" applyFill="1" applyBorder="1" applyAlignment="1" applyProtection="1">
      <alignment horizontal="right" vertical="center"/>
    </xf>
    <xf numFmtId="0" fontId="11" fillId="4" borderId="23" xfId="0" quotePrefix="1" applyFont="1" applyFill="1" applyBorder="1" applyAlignment="1" applyProtection="1">
      <alignment horizontal="right" vertical="center"/>
    </xf>
    <xf numFmtId="0" fontId="11" fillId="4" borderId="22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10" fillId="4" borderId="0" xfId="0" quotePrefix="1" applyFont="1" applyFill="1" applyBorder="1" applyAlignment="1" applyProtection="1">
      <alignment horizontal="right" vertical="center"/>
    </xf>
    <xf numFmtId="0" fontId="11" fillId="0" borderId="24" xfId="0" quotePrefix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top" shrinkToFit="1"/>
    </xf>
    <xf numFmtId="0" fontId="34" fillId="0" borderId="2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5" fillId="0" borderId="22" xfId="0" applyFont="1" applyFill="1" applyBorder="1" applyAlignment="1" applyProtection="1">
      <alignment horizontal="left" vertical="center"/>
    </xf>
    <xf numFmtId="0" fontId="10" fillId="4" borderId="23" xfId="0" quotePrefix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center"/>
    </xf>
    <xf numFmtId="0" fontId="11" fillId="4" borderId="23" xfId="0" applyFont="1" applyFill="1" applyBorder="1" applyAlignment="1" applyProtection="1">
      <alignment horizontal="right" vertical="center"/>
    </xf>
    <xf numFmtId="0" fontId="14" fillId="3" borderId="23" xfId="0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/>
    <xf numFmtId="0" fontId="15" fillId="0" borderId="23" xfId="0" applyFont="1" applyFill="1" applyBorder="1" applyAlignment="1" applyProtection="1">
      <alignment horizontal="left" vertical="center"/>
    </xf>
    <xf numFmtId="0" fontId="7" fillId="6" borderId="0" xfId="2" applyFont="1" applyFill="1" applyBorder="1" applyAlignment="1" applyProtection="1">
      <alignment horizontal="left" vertical="top" indent="1"/>
    </xf>
    <xf numFmtId="0" fontId="16" fillId="6" borderId="0" xfId="0" applyFont="1" applyFill="1" applyBorder="1" applyAlignment="1" applyProtection="1"/>
    <xf numFmtId="0" fontId="11" fillId="6" borderId="23" xfId="0" applyFont="1" applyFill="1" applyBorder="1" applyAlignment="1" applyProtection="1">
      <alignment vertical="center"/>
    </xf>
    <xf numFmtId="0" fontId="10" fillId="3" borderId="23" xfId="0" applyFont="1" applyFill="1" applyBorder="1" applyAlignment="1" applyProtection="1">
      <alignment horizontal="left" vertical="center" shrinkToFit="1"/>
    </xf>
    <xf numFmtId="0" fontId="9" fillId="6" borderId="23" xfId="0" applyFont="1" applyFill="1" applyBorder="1" applyAlignment="1" applyProtection="1">
      <alignment vertical="center" shrinkToFit="1"/>
    </xf>
    <xf numFmtId="0" fontId="5" fillId="6" borderId="22" xfId="0" applyFont="1" applyFill="1" applyBorder="1" applyAlignment="1" applyProtection="1">
      <alignment vertical="center"/>
    </xf>
    <xf numFmtId="0" fontId="5" fillId="6" borderId="27" xfId="0" applyFont="1" applyFill="1" applyBorder="1" applyAlignment="1" applyProtection="1">
      <alignment vertical="center"/>
    </xf>
    <xf numFmtId="0" fontId="1" fillId="0" borderId="3" xfId="0" quotePrefix="1" applyFont="1" applyBorder="1" applyAlignment="1" applyProtection="1">
      <alignment horizontal="right" vertical="center"/>
    </xf>
    <xf numFmtId="0" fontId="10" fillId="0" borderId="0" xfId="0" quotePrefix="1" applyFont="1" applyBorder="1" applyAlignment="1" applyProtection="1">
      <alignment vertical="center"/>
    </xf>
    <xf numFmtId="0" fontId="39" fillId="0" borderId="3" xfId="0" quotePrefix="1" applyFont="1" applyBorder="1" applyAlignment="1" applyProtection="1">
      <alignment horizontal="right" vertical="center"/>
    </xf>
    <xf numFmtId="164" fontId="37" fillId="0" borderId="0" xfId="0" quotePrefix="1" applyNumberFormat="1" applyFont="1" applyBorder="1" applyAlignment="1" applyProtection="1">
      <alignment horizontal="left" vertical="center"/>
    </xf>
    <xf numFmtId="164" fontId="11" fillId="0" borderId="7" xfId="0" applyNumberFormat="1" applyFont="1" applyBorder="1" applyAlignment="1" applyProtection="1">
      <alignment vertical="center"/>
    </xf>
    <xf numFmtId="0" fontId="32" fillId="0" borderId="8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right" vertical="center"/>
    </xf>
    <xf numFmtId="0" fontId="39" fillId="0" borderId="3" xfId="0" quotePrefix="1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horizontal="center" vertical="center"/>
    </xf>
    <xf numFmtId="0" fontId="1" fillId="0" borderId="3" xfId="0" quotePrefix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/>
    </xf>
    <xf numFmtId="0" fontId="5" fillId="0" borderId="17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6" fillId="0" borderId="3" xfId="0" applyFont="1" applyBorder="1" applyAlignment="1" applyProtection="1">
      <alignment vertical="center"/>
    </xf>
    <xf numFmtId="0" fontId="34" fillId="0" borderId="3" xfId="0" applyFont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horizontal="left" vertical="center"/>
    </xf>
    <xf numFmtId="0" fontId="1" fillId="0" borderId="0" xfId="0" quotePrefix="1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left" vertical="center"/>
    </xf>
    <xf numFmtId="0" fontId="10" fillId="0" borderId="24" xfId="0" applyFont="1" applyBorder="1" applyAlignment="1" applyProtection="1">
      <alignment vertical="center" shrinkToFit="1"/>
    </xf>
    <xf numFmtId="49" fontId="16" fillId="0" borderId="3" xfId="0" quotePrefix="1" applyNumberFormat="1" applyFont="1" applyBorder="1" applyAlignment="1" applyProtection="1">
      <alignment horizontal="left" vertical="center"/>
    </xf>
    <xf numFmtId="49" fontId="16" fillId="0" borderId="7" xfId="0" quotePrefix="1" applyNumberFormat="1" applyFont="1" applyBorder="1" applyAlignment="1" applyProtection="1">
      <alignment horizontal="left" vertical="center"/>
    </xf>
    <xf numFmtId="49" fontId="16" fillId="0" borderId="0" xfId="0" quotePrefix="1" applyNumberFormat="1" applyFont="1" applyBorder="1" applyAlignment="1" applyProtection="1">
      <alignment horizontal="left" vertical="center"/>
    </xf>
    <xf numFmtId="0" fontId="16" fillId="0" borderId="3" xfId="0" quotePrefix="1" applyNumberFormat="1" applyFont="1" applyBorder="1" applyAlignment="1" applyProtection="1">
      <alignment horizontal="left" vertical="center"/>
    </xf>
    <xf numFmtId="0" fontId="16" fillId="0" borderId="3" xfId="0" quotePrefix="1" applyFont="1" applyBorder="1" applyAlignment="1" applyProtection="1">
      <alignment horizontal="left" vertical="center"/>
    </xf>
    <xf numFmtId="0" fontId="10" fillId="4" borderId="20" xfId="0" applyFont="1" applyFill="1" applyBorder="1" applyAlignment="1" applyProtection="1">
      <alignment vertical="center"/>
    </xf>
    <xf numFmtId="0" fontId="11" fillId="4" borderId="13" xfId="0" applyFont="1" applyFill="1" applyBorder="1" applyAlignment="1" applyProtection="1">
      <alignment vertical="center"/>
    </xf>
    <xf numFmtId="0" fontId="11" fillId="4" borderId="13" xfId="0" applyFont="1" applyFill="1" applyBorder="1" applyAlignment="1" applyProtection="1">
      <alignment horizontal="left" vertical="center"/>
    </xf>
    <xf numFmtId="0" fontId="11" fillId="4" borderId="21" xfId="0" applyFont="1" applyFill="1" applyBorder="1" applyAlignment="1" applyProtection="1">
      <alignment vertical="center"/>
    </xf>
    <xf numFmtId="0" fontId="34" fillId="0" borderId="23" xfId="0" applyFont="1" applyBorder="1" applyAlignment="1" applyProtection="1">
      <alignment horizontal="left" vertical="center" shrinkToFit="1"/>
    </xf>
    <xf numFmtId="0" fontId="34" fillId="0" borderId="24" xfId="0" applyFont="1" applyBorder="1" applyAlignment="1" applyProtection="1">
      <alignment horizontal="left" vertical="center" shrinkToFit="1"/>
    </xf>
    <xf numFmtId="0" fontId="10" fillId="0" borderId="23" xfId="0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1" fillId="0" borderId="0" xfId="0" applyFont="1"/>
    <xf numFmtId="0" fontId="1" fillId="0" borderId="29" xfId="0" applyFont="1" applyBorder="1"/>
    <xf numFmtId="0" fontId="10" fillId="0" borderId="0" xfId="0" applyFont="1" applyBorder="1"/>
    <xf numFmtId="0" fontId="1" fillId="0" borderId="0" xfId="0" applyFont="1" applyBorder="1"/>
    <xf numFmtId="0" fontId="1" fillId="0" borderId="32" xfId="0" applyFont="1" applyBorder="1"/>
    <xf numFmtId="0" fontId="1" fillId="0" borderId="12" xfId="0" applyFont="1" applyBorder="1"/>
    <xf numFmtId="0" fontId="45" fillId="0" borderId="36" xfId="0" applyFont="1" applyBorder="1"/>
    <xf numFmtId="0" fontId="45" fillId="0" borderId="2" xfId="0" applyFont="1" applyBorder="1"/>
    <xf numFmtId="0" fontId="45" fillId="0" borderId="33" xfId="0" applyFont="1" applyBorder="1"/>
    <xf numFmtId="0" fontId="45" fillId="0" borderId="0" xfId="0" applyFont="1"/>
    <xf numFmtId="0" fontId="45" fillId="0" borderId="30" xfId="0" applyFont="1" applyBorder="1"/>
    <xf numFmtId="0" fontId="45" fillId="0" borderId="37" xfId="0" applyFont="1" applyBorder="1"/>
    <xf numFmtId="0" fontId="46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0" fillId="8" borderId="12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50" fillId="8" borderId="12" xfId="0" quotePrefix="1" applyFont="1" applyFill="1" applyBorder="1" applyAlignment="1">
      <alignment vertical="center"/>
    </xf>
    <xf numFmtId="0" fontId="50" fillId="8" borderId="12" xfId="0" quotePrefix="1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45" fillId="9" borderId="0" xfId="0" applyFont="1" applyFill="1"/>
    <xf numFmtId="0" fontId="45" fillId="0" borderId="38" xfId="0" applyFont="1" applyBorder="1"/>
    <xf numFmtId="0" fontId="21" fillId="0" borderId="0" xfId="0" applyFont="1" applyAlignment="1" applyProtection="1">
      <alignment vertical="top"/>
    </xf>
    <xf numFmtId="0" fontId="21" fillId="0" borderId="0" xfId="0" applyFont="1" applyAlignment="1" applyProtection="1">
      <alignment horizontal="center" vertical="top" wrapText="1"/>
    </xf>
    <xf numFmtId="0" fontId="40" fillId="9" borderId="0" xfId="0" applyFont="1" applyFill="1" applyBorder="1" applyAlignment="1" applyProtection="1">
      <alignment vertical="center"/>
    </xf>
    <xf numFmtId="0" fontId="48" fillId="9" borderId="35" xfId="0" applyFont="1" applyFill="1" applyBorder="1" applyAlignment="1">
      <alignment horizontal="left" vertical="center"/>
    </xf>
    <xf numFmtId="0" fontId="48" fillId="9" borderId="0" xfId="0" applyFont="1" applyFill="1" applyBorder="1" applyAlignment="1">
      <alignment vertical="center"/>
    </xf>
    <xf numFmtId="0" fontId="48" fillId="9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5" fillId="0" borderId="0" xfId="0" applyFont="1" applyFill="1"/>
    <xf numFmtId="0" fontId="50" fillId="0" borderId="0" xfId="0" quotePrefix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40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53" fillId="0" borderId="0" xfId="0" applyFont="1" applyBorder="1" applyAlignment="1" applyProtection="1">
      <alignment vertical="center"/>
    </xf>
    <xf numFmtId="0" fontId="59" fillId="0" borderId="0" xfId="0" applyFont="1" applyAlignment="1" applyProtection="1">
      <alignment vertical="top" wrapText="1"/>
    </xf>
    <xf numFmtId="0" fontId="58" fillId="6" borderId="0" xfId="0" applyFont="1" applyFill="1" applyAlignment="1" applyProtection="1">
      <alignment vertical="center"/>
    </xf>
    <xf numFmtId="0" fontId="46" fillId="0" borderId="16" xfId="0" applyFont="1" applyBorder="1" applyAlignment="1">
      <alignment horizontal="left" vertical="center"/>
    </xf>
    <xf numFmtId="0" fontId="50" fillId="8" borderId="16" xfId="0" quotePrefix="1" applyFont="1" applyFill="1" applyBorder="1" applyAlignment="1">
      <alignment horizontal="left" vertical="center"/>
    </xf>
    <xf numFmtId="0" fontId="32" fillId="0" borderId="30" xfId="0" applyFont="1" applyBorder="1" applyAlignment="1" applyProtection="1">
      <alignment horizontal="center" vertical="center"/>
    </xf>
    <xf numFmtId="0" fontId="32" fillId="0" borderId="39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 vertical="center"/>
    </xf>
    <xf numFmtId="0" fontId="32" fillId="0" borderId="4" xfId="0" applyFont="1" applyBorder="1" applyAlignment="1" applyProtection="1">
      <alignment horizontal="center" vertical="center"/>
    </xf>
    <xf numFmtId="0" fontId="60" fillId="0" borderId="0" xfId="0" applyFont="1" applyBorder="1" applyAlignment="1" applyProtection="1">
      <alignment vertical="center"/>
    </xf>
    <xf numFmtId="0" fontId="1" fillId="0" borderId="3" xfId="0" quotePrefix="1" applyFont="1" applyFill="1" applyBorder="1" applyAlignment="1" applyProtection="1">
      <alignment horizontal="right" vertical="center"/>
    </xf>
    <xf numFmtId="2" fontId="16" fillId="0" borderId="3" xfId="0" quotePrefix="1" applyNumberFormat="1" applyFont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0" borderId="0" xfId="0" quotePrefix="1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61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center" vertical="top"/>
    </xf>
    <xf numFmtId="0" fontId="21" fillId="0" borderId="0" xfId="0" applyFont="1" applyAlignment="1" applyProtection="1">
      <alignment horizontal="left"/>
    </xf>
    <xf numFmtId="0" fontId="10" fillId="0" borderId="3" xfId="0" applyFont="1" applyBorder="1" applyAlignment="1" applyProtection="1">
      <alignment horizontal="left" vertical="center" shrinkToFit="1"/>
    </xf>
    <xf numFmtId="0" fontId="19" fillId="6" borderId="0" xfId="0" applyFont="1" applyFill="1" applyAlignment="1" applyProtection="1">
      <alignment horizontal="center" vertical="top"/>
    </xf>
    <xf numFmtId="0" fontId="57" fillId="6" borderId="0" xfId="0" applyFont="1" applyFill="1" applyAlignment="1" applyProtection="1">
      <alignment horizontal="center" vertical="center"/>
    </xf>
    <xf numFmtId="0" fontId="31" fillId="0" borderId="9" xfId="0" applyFont="1" applyBorder="1" applyAlignment="1" applyProtection="1">
      <alignment horizontal="left"/>
      <protection locked="0"/>
    </xf>
    <xf numFmtId="0" fontId="31" fillId="0" borderId="16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top"/>
    </xf>
    <xf numFmtId="0" fontId="21" fillId="0" borderId="0" xfId="0" applyFont="1" applyAlignment="1" applyProtection="1">
      <alignment horizontal="center"/>
    </xf>
    <xf numFmtId="0" fontId="42" fillId="6" borderId="0" xfId="0" applyFont="1" applyFill="1" applyAlignment="1" applyProtection="1">
      <alignment horizontal="center" vertical="center"/>
    </xf>
    <xf numFmtId="0" fontId="42" fillId="6" borderId="18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left"/>
      <protection locked="0"/>
    </xf>
    <xf numFmtId="0" fontId="31" fillId="0" borderId="16" xfId="0" applyFont="1" applyFill="1" applyBorder="1" applyAlignment="1" applyProtection="1">
      <alignment horizontal="left"/>
      <protection locked="0"/>
    </xf>
    <xf numFmtId="0" fontId="31" fillId="0" borderId="10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</xf>
    <xf numFmtId="0" fontId="4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top"/>
    </xf>
    <xf numFmtId="0" fontId="17" fillId="0" borderId="18" xfId="0" applyFont="1" applyBorder="1" applyAlignment="1" applyProtection="1">
      <alignment horizontal="left" vertical="top"/>
    </xf>
    <xf numFmtId="0" fontId="15" fillId="3" borderId="22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23" xfId="0" applyFont="1" applyFill="1" applyBorder="1" applyAlignment="1" applyProtection="1">
      <alignment horizontal="left" vertical="center"/>
    </xf>
    <xf numFmtId="0" fontId="56" fillId="6" borderId="0" xfId="0" applyFont="1" applyFill="1" applyAlignment="1" applyProtection="1">
      <alignment horizontal="center" vertical="center"/>
    </xf>
    <xf numFmtId="0" fontId="17" fillId="6" borderId="0" xfId="0" applyFont="1" applyFill="1" applyAlignment="1" applyProtection="1">
      <alignment horizontal="center" vertical="center"/>
    </xf>
    <xf numFmtId="0" fontId="17" fillId="6" borderId="18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 shrinkToFit="1"/>
    </xf>
    <xf numFmtId="0" fontId="1" fillId="6" borderId="0" xfId="0" applyFont="1" applyFill="1" applyBorder="1" applyAlignment="1" applyProtection="1">
      <alignment horizontal="center" vertical="center" wrapText="1"/>
    </xf>
    <xf numFmtId="0" fontId="19" fillId="6" borderId="0" xfId="0" applyFont="1" applyFill="1" applyAlignment="1" applyProtection="1">
      <alignment horizontal="center" vertical="top"/>
    </xf>
    <xf numFmtId="0" fontId="21" fillId="6" borderId="0" xfId="0" applyFont="1" applyFill="1" applyAlignment="1" applyProtection="1">
      <alignment horizontal="center"/>
    </xf>
    <xf numFmtId="0" fontId="59" fillId="0" borderId="0" xfId="0" applyFont="1" applyAlignment="1" applyProtection="1">
      <alignment horizontal="center" vertical="top" wrapText="1"/>
    </xf>
    <xf numFmtId="0" fontId="57" fillId="6" borderId="0" xfId="0" applyFont="1" applyFill="1" applyAlignment="1" applyProtection="1">
      <alignment horizontal="center" vertical="center"/>
    </xf>
    <xf numFmtId="0" fontId="51" fillId="0" borderId="0" xfId="0" applyFont="1" applyAlignment="1" applyProtection="1">
      <alignment horizontal="center" vertical="top"/>
    </xf>
    <xf numFmtId="0" fontId="52" fillId="7" borderId="9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0" fillId="9" borderId="0" xfId="0" applyFont="1" applyFill="1" applyBorder="1" applyAlignment="1" applyProtection="1">
      <alignment horizontal="left" vertical="center"/>
    </xf>
    <xf numFmtId="0" fontId="44" fillId="0" borderId="28" xfId="0" applyFont="1" applyBorder="1" applyAlignment="1">
      <alignment horizontal="center" vertical="top"/>
    </xf>
    <xf numFmtId="0" fontId="10" fillId="8" borderId="34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4" xfId="0" quotePrefix="1" applyFont="1" applyFill="1" applyBorder="1" applyAlignment="1">
      <alignment horizontal="center" vertical="center"/>
    </xf>
    <xf numFmtId="0" fontId="10" fillId="8" borderId="31" xfId="0" quotePrefix="1" applyFont="1" applyFill="1" applyBorder="1" applyAlignment="1">
      <alignment horizontal="center" vertical="center"/>
    </xf>
    <xf numFmtId="0" fontId="41" fillId="0" borderId="9" xfId="0" applyFont="1" applyFill="1" applyBorder="1" applyAlignment="1" applyProtection="1">
      <alignment horizontal="center" vertical="center"/>
    </xf>
    <xf numFmtId="0" fontId="41" fillId="0" borderId="16" xfId="0" applyFont="1" applyFill="1" applyBorder="1" applyAlignment="1" applyProtection="1">
      <alignment horizontal="center" vertical="center"/>
    </xf>
    <xf numFmtId="0" fontId="41" fillId="0" borderId="10" xfId="0" applyFont="1" applyFill="1" applyBorder="1" applyAlignment="1" applyProtection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0" xfId="0" applyFont="1" applyAlignment="1">
      <alignment horizontal="left" vertical="center" wrapText="1"/>
    </xf>
    <xf numFmtId="0" fontId="43" fillId="0" borderId="28" xfId="0" applyFont="1" applyBorder="1" applyAlignment="1">
      <alignment horizontal="center" vertical="top"/>
    </xf>
    <xf numFmtId="0" fontId="43" fillId="0" borderId="3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shrinkToFit="1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vertical="center"/>
      <protection locked="0"/>
    </xf>
    <xf numFmtId="0" fontId="1" fillId="0" borderId="14" xfId="0" quotePrefix="1" applyFont="1" applyBorder="1" applyAlignment="1" applyProtection="1">
      <alignment horizontal="right" vertical="center"/>
      <protection locked="0"/>
    </xf>
    <xf numFmtId="0" fontId="0" fillId="0" borderId="22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23" xfId="0" applyBorder="1" applyProtection="1"/>
    <xf numFmtId="0" fontId="1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0" xfId="0" applyNumberFormat="1" applyFont="1" applyBorder="1" applyAlignment="1" applyProtection="1">
      <alignment horizontal="left" vertical="center"/>
    </xf>
    <xf numFmtId="0" fontId="32" fillId="0" borderId="29" xfId="0" applyFont="1" applyBorder="1" applyAlignment="1" applyProtection="1">
      <alignment horizontal="center" vertical="center"/>
    </xf>
    <xf numFmtId="0" fontId="32" fillId="6" borderId="0" xfId="0" applyFont="1" applyFill="1" applyBorder="1" applyAlignment="1" applyProtection="1">
      <alignment horizontal="center" vertical="center"/>
    </xf>
    <xf numFmtId="0" fontId="32" fillId="6" borderId="23" xfId="0" applyFont="1" applyFill="1" applyBorder="1" applyAlignment="1" applyProtection="1">
      <alignment horizontal="center" vertical="center"/>
    </xf>
    <xf numFmtId="0" fontId="32" fillId="6" borderId="12" xfId="0" applyFont="1" applyFill="1" applyBorder="1" applyAlignment="1" applyProtection="1">
      <alignment horizontal="left" vertical="center"/>
    </xf>
    <xf numFmtId="0" fontId="32" fillId="6" borderId="12" xfId="0" applyFont="1" applyFill="1" applyBorder="1" applyAlignment="1" applyProtection="1">
      <alignment horizontal="center" vertical="center"/>
    </xf>
    <xf numFmtId="0" fontId="32" fillId="6" borderId="0" xfId="0" applyFont="1" applyFill="1" applyBorder="1" applyAlignment="1" applyProtection="1">
      <alignment horizontal="left" vertical="center"/>
    </xf>
    <xf numFmtId="0" fontId="2" fillId="8" borderId="34" xfId="0" applyFont="1" applyFill="1" applyBorder="1" applyAlignment="1" applyProtection="1">
      <alignment horizontal="center" vertical="center"/>
      <protection locked="0"/>
    </xf>
    <xf numFmtId="0" fontId="2" fillId="8" borderId="31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</cellXfs>
  <cellStyles count="7">
    <cellStyle name="arbres" xfId="1"/>
    <cellStyle name="Hyperlink" xfId="2" builtinId="8"/>
    <cellStyle name="Hyperlink 2" xfId="6"/>
    <cellStyle name="Normal" xfId="0" builtinId="0"/>
    <cellStyle name="Normal 2" xfId="4"/>
    <cellStyle name="Numero Fiches" xfId="3"/>
    <cellStyle name="Style 1" xfId="5"/>
  </cellStyles>
  <dxfs count="0"/>
  <tableStyles count="0" defaultTableStyle="TableStyleMedium9" defaultPivotStyle="PivotStyleLight16"/>
  <colors>
    <mruColors>
      <color rgb="FF009E4D"/>
      <color rgb="FF57D17D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4.emf"/><Relationship Id="rId7" Type="http://schemas.openxmlformats.org/officeDocument/2006/relationships/image" Target="../media/image15.png"/><Relationship Id="rId2" Type="http://schemas.openxmlformats.org/officeDocument/2006/relationships/image" Target="../media/image11.jpeg"/><Relationship Id="rId1" Type="http://schemas.openxmlformats.org/officeDocument/2006/relationships/image" Target="../media/image10.jpeg"/><Relationship Id="rId6" Type="http://schemas.openxmlformats.org/officeDocument/2006/relationships/image" Target="../media/image14.jpeg"/><Relationship Id="rId11" Type="http://schemas.openxmlformats.org/officeDocument/2006/relationships/image" Target="../media/image18.jpg"/><Relationship Id="rId5" Type="http://schemas.openxmlformats.org/officeDocument/2006/relationships/image" Target="../media/image13.png"/><Relationship Id="rId10" Type="http://schemas.openxmlformats.org/officeDocument/2006/relationships/image" Target="../media/image17.jpeg"/><Relationship Id="rId4" Type="http://schemas.openxmlformats.org/officeDocument/2006/relationships/image" Target="../media/image12.png"/><Relationship Id="rId9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jpeg"/><Relationship Id="rId7" Type="http://schemas.openxmlformats.org/officeDocument/2006/relationships/image" Target="../media/image24.png"/><Relationship Id="rId2" Type="http://schemas.openxmlformats.org/officeDocument/2006/relationships/image" Target="../media/image4.emf"/><Relationship Id="rId1" Type="http://schemas.openxmlformats.org/officeDocument/2006/relationships/image" Target="../media/image19.png"/><Relationship Id="rId6" Type="http://schemas.openxmlformats.org/officeDocument/2006/relationships/image" Target="../media/image23.jpe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1.jpeg"/><Relationship Id="rId3" Type="http://schemas.openxmlformats.org/officeDocument/2006/relationships/image" Target="../media/image26.emf"/><Relationship Id="rId7" Type="http://schemas.openxmlformats.org/officeDocument/2006/relationships/image" Target="../media/image30.jpeg"/><Relationship Id="rId12" Type="http://schemas.openxmlformats.org/officeDocument/2006/relationships/image" Target="../media/image9.jpeg"/><Relationship Id="rId2" Type="http://schemas.openxmlformats.org/officeDocument/2006/relationships/image" Target="../media/image25.emf"/><Relationship Id="rId1" Type="http://schemas.openxmlformats.org/officeDocument/2006/relationships/image" Target="../media/image4.emf"/><Relationship Id="rId6" Type="http://schemas.openxmlformats.org/officeDocument/2006/relationships/image" Target="../media/image29.emf"/><Relationship Id="rId11" Type="http://schemas.openxmlformats.org/officeDocument/2006/relationships/image" Target="cid:image003.jpg@01D47B69.34FB1640" TargetMode="External"/><Relationship Id="rId5" Type="http://schemas.openxmlformats.org/officeDocument/2006/relationships/image" Target="../media/image28.png"/><Relationship Id="rId10" Type="http://schemas.openxmlformats.org/officeDocument/2006/relationships/image" Target="../media/image32.jpeg"/><Relationship Id="rId4" Type="http://schemas.openxmlformats.org/officeDocument/2006/relationships/image" Target="../media/image27.emf"/><Relationship Id="rId9" Type="http://schemas.openxmlformats.org/officeDocument/2006/relationships/image" Target="cid:image001.jpg@01D47B69.34FB1640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4.emf"/><Relationship Id="rId7" Type="http://schemas.openxmlformats.org/officeDocument/2006/relationships/image" Target="../media/image9.jpeg"/><Relationship Id="rId2" Type="http://schemas.openxmlformats.org/officeDocument/2006/relationships/image" Target="../media/image33.emf"/><Relationship Id="rId1" Type="http://schemas.openxmlformats.org/officeDocument/2006/relationships/image" Target="../media/image4.emf"/><Relationship Id="rId6" Type="http://schemas.openxmlformats.org/officeDocument/2006/relationships/image" Target="../media/image37.emf"/><Relationship Id="rId5" Type="http://schemas.openxmlformats.org/officeDocument/2006/relationships/image" Target="../media/image36.emf"/><Relationship Id="rId4" Type="http://schemas.openxmlformats.org/officeDocument/2006/relationships/image" Target="../media/image35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25</xdr:row>
      <xdr:rowOff>135555</xdr:rowOff>
    </xdr:from>
    <xdr:to>
      <xdr:col>2</xdr:col>
      <xdr:colOff>240127</xdr:colOff>
      <xdr:row>34</xdr:row>
      <xdr:rowOff>101380</xdr:rowOff>
    </xdr:to>
    <xdr:pic>
      <xdr:nvPicPr>
        <xdr:cNvPr id="1303" name="Picture 1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95300" y="2745405"/>
          <a:ext cx="1116427" cy="13374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51</xdr:row>
      <xdr:rowOff>28575</xdr:rowOff>
    </xdr:from>
    <xdr:to>
      <xdr:col>0</xdr:col>
      <xdr:colOff>227780</xdr:colOff>
      <xdr:row>54</xdr:row>
      <xdr:rowOff>898</xdr:rowOff>
    </xdr:to>
    <xdr:pic>
      <xdr:nvPicPr>
        <xdr:cNvPr id="1304" name="Picture 1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2000"/>
        </a:blip>
        <a:srcRect/>
        <a:stretch>
          <a:fillRect/>
        </a:stretch>
      </xdr:blipFill>
      <xdr:spPr bwMode="auto">
        <a:xfrm>
          <a:off x="19050" y="6522140"/>
          <a:ext cx="208730" cy="4195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47</xdr:row>
      <xdr:rowOff>19050</xdr:rowOff>
    </xdr:from>
    <xdr:to>
      <xdr:col>0</xdr:col>
      <xdr:colOff>228600</xdr:colOff>
      <xdr:row>49</xdr:row>
      <xdr:rowOff>142876</xdr:rowOff>
    </xdr:to>
    <xdr:pic>
      <xdr:nvPicPr>
        <xdr:cNvPr id="1306" name="Picture 14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000"/>
        </a:blip>
        <a:srcRect/>
        <a:stretch>
          <a:fillRect/>
        </a:stretch>
      </xdr:blipFill>
      <xdr:spPr bwMode="auto">
        <a:xfrm>
          <a:off x="19050" y="5143500"/>
          <a:ext cx="2095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13252</xdr:colOff>
      <xdr:row>0</xdr:row>
      <xdr:rowOff>9525</xdr:rowOff>
    </xdr:from>
    <xdr:to>
      <xdr:col>18</xdr:col>
      <xdr:colOff>183477</xdr:colOff>
      <xdr:row>1</xdr:row>
      <xdr:rowOff>59438</xdr:rowOff>
    </xdr:to>
    <xdr:pic>
      <xdr:nvPicPr>
        <xdr:cNvPr id="13" name="Picture 12" descr="Logo_SE_Green_A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5328202" y="9525"/>
          <a:ext cx="1287000" cy="4690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19052</xdr:colOff>
      <xdr:row>42</xdr:row>
      <xdr:rowOff>28575</xdr:rowOff>
    </xdr:from>
    <xdr:to>
      <xdr:col>0</xdr:col>
      <xdr:colOff>353570</xdr:colOff>
      <xdr:row>44</xdr:row>
      <xdr:rowOff>123063</xdr:rowOff>
    </xdr:to>
    <xdr:pic>
      <xdr:nvPicPr>
        <xdr:cNvPr id="11" name="Picture 38" descr="MCH motor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2" y="4476750"/>
          <a:ext cx="334518" cy="399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19050</xdr:colOff>
      <xdr:row>58</xdr:row>
      <xdr:rowOff>19050</xdr:rowOff>
    </xdr:from>
    <xdr:ext cx="373157" cy="416957"/>
    <xdr:pic>
      <xdr:nvPicPr>
        <xdr:cNvPr id="19" name="Picture 2">
          <a:extLst>
            <a:ext uri="{FF2B5EF4-FFF2-40B4-BE49-F238E27FC236}">
              <a16:creationId xmlns:a16="http://schemas.microsoft.com/office/drawing/2014/main" id="{C41FE1D3-FE04-464F-A4F4-A1EDFF6B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2000"/>
        </a:blip>
        <a:srcRect r="-63877" b="9177"/>
        <a:stretch>
          <a:fillRect/>
        </a:stretch>
      </xdr:blipFill>
      <xdr:spPr bwMode="auto">
        <a:xfrm>
          <a:off x="19050" y="4229100"/>
          <a:ext cx="373157" cy="41695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19050</xdr:colOff>
      <xdr:row>62</xdr:row>
      <xdr:rowOff>19050</xdr:rowOff>
    </xdr:from>
    <xdr:ext cx="282389" cy="416958"/>
    <xdr:pic>
      <xdr:nvPicPr>
        <xdr:cNvPr id="20" name="Picture 16">
          <a:extLst>
            <a:ext uri="{FF2B5EF4-FFF2-40B4-BE49-F238E27FC236}">
              <a16:creationId xmlns:a16="http://schemas.microsoft.com/office/drawing/2014/main" id="{0003BB5B-1BBE-486A-848F-8AAC4054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2000"/>
        </a:blip>
        <a:srcRect r="-24015" b="9177"/>
        <a:stretch>
          <a:fillRect/>
        </a:stretch>
      </xdr:blipFill>
      <xdr:spPr bwMode="auto">
        <a:xfrm>
          <a:off x="19050" y="4876800"/>
          <a:ext cx="282389" cy="4169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28763</xdr:colOff>
      <xdr:row>66</xdr:row>
      <xdr:rowOff>18983</xdr:rowOff>
    </xdr:from>
    <xdr:ext cx="280799" cy="398811"/>
    <xdr:pic>
      <xdr:nvPicPr>
        <xdr:cNvPr id="22" name="Picture 21">
          <a:extLst>
            <a:ext uri="{FF2B5EF4-FFF2-40B4-BE49-F238E27FC236}">
              <a16:creationId xmlns:a16="http://schemas.microsoft.com/office/drawing/2014/main" id="{EC74F302-8AA7-41E7-9D34-1766472B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3" y="8607358"/>
          <a:ext cx="280799" cy="39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47625</xdr:colOff>
      <xdr:row>66</xdr:row>
      <xdr:rowOff>0</xdr:rowOff>
    </xdr:from>
    <xdr:ext cx="609600" cy="657225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98E212A0-F197-42B6-A980-0F79DBABB75A}"/>
            </a:ext>
          </a:extLst>
        </xdr:cNvPr>
        <xdr:cNvSpPr>
          <a:spLocks noChangeAspect="1" noChangeArrowheads="1"/>
        </xdr:cNvSpPr>
      </xdr:nvSpPr>
      <xdr:spPr bwMode="auto">
        <a:xfrm>
          <a:off x="47625" y="8588375"/>
          <a:ext cx="6096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uk-UA"/>
        </a:p>
      </xdr:txBody>
    </xdr:sp>
    <xdr:clientData/>
  </xdr:oneCellAnchor>
  <xdr:twoCellAnchor editAs="oneCell">
    <xdr:from>
      <xdr:col>4</xdr:col>
      <xdr:colOff>56319</xdr:colOff>
      <xdr:row>72</xdr:row>
      <xdr:rowOff>105757</xdr:rowOff>
    </xdr:from>
    <xdr:to>
      <xdr:col>7</xdr:col>
      <xdr:colOff>664381</xdr:colOff>
      <xdr:row>75</xdr:row>
      <xdr:rowOff>137771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9C8833-8B2A-47D9-9238-B70A3BB00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12943" y="9661914"/>
          <a:ext cx="1943342" cy="601733"/>
        </a:xfrm>
        <a:prstGeom prst="rect">
          <a:avLst/>
        </a:prstGeom>
      </xdr:spPr>
    </xdr:pic>
    <xdr:clientData/>
  </xdr:twoCellAnchor>
  <xdr:oneCellAnchor>
    <xdr:from>
      <xdr:col>0</xdr:col>
      <xdr:colOff>399329</xdr:colOff>
      <xdr:row>67</xdr:row>
      <xdr:rowOff>120590</xdr:rowOff>
    </xdr:from>
    <xdr:ext cx="304372" cy="304372"/>
    <xdr:pic>
      <xdr:nvPicPr>
        <xdr:cNvPr id="14" name="Picture 13">
          <a:extLst>
            <a:ext uri="{FF2B5EF4-FFF2-40B4-BE49-F238E27FC236}">
              <a16:creationId xmlns:a16="http://schemas.microsoft.com/office/drawing/2014/main" id="{98D323A5-3F24-4243-A120-B44091635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329" y="9059436"/>
          <a:ext cx="304372" cy="304372"/>
        </a:xfrm>
        <a:prstGeom prst="rect">
          <a:avLst/>
        </a:prstGeom>
      </xdr:spPr>
    </xdr:pic>
    <xdr:clientData/>
  </xdr:oneCellAnchor>
  <xdr:twoCellAnchor editAs="oneCell">
    <xdr:from>
      <xdr:col>0</xdr:col>
      <xdr:colOff>95250</xdr:colOff>
      <xdr:row>0</xdr:row>
      <xdr:rowOff>0</xdr:rowOff>
    </xdr:from>
    <xdr:to>
      <xdr:col>0</xdr:col>
      <xdr:colOff>1193425</xdr:colOff>
      <xdr:row>8</xdr:row>
      <xdr:rowOff>113350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53F115A-62F2-49A7-996C-4F74E67BF6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7" t="2391" r="6504" b="2678"/>
        <a:stretch/>
      </xdr:blipFill>
      <xdr:spPr>
        <a:xfrm>
          <a:off x="95250" y="0"/>
          <a:ext cx="1098175" cy="11977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447607</xdr:colOff>
      <xdr:row>19</xdr:row>
      <xdr:rowOff>63500</xdr:rowOff>
    </xdr:from>
    <xdr:ext cx="540694" cy="540694"/>
    <xdr:pic>
      <xdr:nvPicPr>
        <xdr:cNvPr id="36" name="Picture 35">
          <a:extLst>
            <a:ext uri="{FF2B5EF4-FFF2-40B4-BE49-F238E27FC236}">
              <a16:creationId xmlns:a16="http://schemas.microsoft.com/office/drawing/2014/main" id="{DB2C46BA-F55E-44F5-B008-3E78D8515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07" y="1984375"/>
          <a:ext cx="540694" cy="540694"/>
        </a:xfrm>
        <a:prstGeom prst="rect">
          <a:avLst/>
        </a:prstGeom>
      </xdr:spPr>
    </xdr:pic>
    <xdr:clientData/>
  </xdr:oneCellAnchor>
  <xdr:twoCellAnchor>
    <xdr:from>
      <xdr:col>0</xdr:col>
      <xdr:colOff>134937</xdr:colOff>
      <xdr:row>42</xdr:row>
      <xdr:rowOff>126999</xdr:rowOff>
    </xdr:from>
    <xdr:to>
      <xdr:col>0</xdr:col>
      <xdr:colOff>804169</xdr:colOff>
      <xdr:row>45</xdr:row>
      <xdr:rowOff>108224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00E52B3-36BD-4818-8976-51A2C099C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7" y="5437187"/>
          <a:ext cx="669232" cy="433662"/>
        </a:xfrm>
        <a:prstGeom prst="rect">
          <a:avLst/>
        </a:prstGeom>
      </xdr:spPr>
    </xdr:pic>
    <xdr:clientData/>
  </xdr:twoCellAnchor>
  <xdr:twoCellAnchor editAs="oneCell">
    <xdr:from>
      <xdr:col>17</xdr:col>
      <xdr:colOff>11112</xdr:colOff>
      <xdr:row>0</xdr:row>
      <xdr:rowOff>0</xdr:rowOff>
    </xdr:from>
    <xdr:to>
      <xdr:col>20</xdr:col>
      <xdr:colOff>402762</xdr:colOff>
      <xdr:row>1</xdr:row>
      <xdr:rowOff>49913</xdr:rowOff>
    </xdr:to>
    <xdr:pic>
      <xdr:nvPicPr>
        <xdr:cNvPr id="14" name="Picture 13" descr="Logo_SE_Green_A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5344613" y="0"/>
          <a:ext cx="1286801" cy="46881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250065</xdr:colOff>
      <xdr:row>54</xdr:row>
      <xdr:rowOff>61912</xdr:rowOff>
    </xdr:from>
    <xdr:ext cx="337309" cy="776668"/>
    <xdr:pic>
      <xdr:nvPicPr>
        <xdr:cNvPr id="18" name="Picture 17">
          <a:extLst>
            <a:ext uri="{FF2B5EF4-FFF2-40B4-BE49-F238E27FC236}">
              <a16:creationId xmlns:a16="http://schemas.microsoft.com/office/drawing/2014/main" id="{C5A7A8D8-CFA1-458C-BE71-2C60141FD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0065" y="7181850"/>
          <a:ext cx="337309" cy="776668"/>
        </a:xfrm>
        <a:prstGeom prst="rect">
          <a:avLst/>
        </a:prstGeom>
      </xdr:spPr>
    </xdr:pic>
    <xdr:clientData/>
  </xdr:oneCellAnchor>
  <xdr:twoCellAnchor editAs="oneCell">
    <xdr:from>
      <xdr:col>0</xdr:col>
      <xdr:colOff>106984</xdr:colOff>
      <xdr:row>26</xdr:row>
      <xdr:rowOff>105603</xdr:rowOff>
    </xdr:from>
    <xdr:to>
      <xdr:col>0</xdr:col>
      <xdr:colOff>899361</xdr:colOff>
      <xdr:row>31</xdr:row>
      <xdr:rowOff>100633</xdr:rowOff>
    </xdr:to>
    <xdr:pic>
      <xdr:nvPicPr>
        <xdr:cNvPr id="28" name="Picture 8">
          <a:extLst>
            <a:ext uri="{FF2B5EF4-FFF2-40B4-BE49-F238E27FC236}">
              <a16:creationId xmlns:a16="http://schemas.microsoft.com/office/drawing/2014/main" id="{21546AF1-46EC-4132-B738-69124890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984" y="2994853"/>
          <a:ext cx="792377" cy="749093"/>
        </a:xfrm>
        <a:prstGeom prst="rect">
          <a:avLst/>
        </a:prstGeom>
        <a:noFill/>
      </xdr:spPr>
    </xdr:pic>
    <xdr:clientData/>
  </xdr:twoCellAnchor>
  <xdr:oneCellAnchor>
    <xdr:from>
      <xdr:col>0</xdr:col>
      <xdr:colOff>77375</xdr:colOff>
      <xdr:row>17</xdr:row>
      <xdr:rowOff>43210</xdr:rowOff>
    </xdr:from>
    <xdr:ext cx="486188" cy="478209"/>
    <xdr:pic>
      <xdr:nvPicPr>
        <xdr:cNvPr id="35" name="Picture 10" descr="Additional 4 AC">
          <a:extLst>
            <a:ext uri="{FF2B5EF4-FFF2-40B4-BE49-F238E27FC236}">
              <a16:creationId xmlns:a16="http://schemas.microsoft.com/office/drawing/2014/main" id="{B7FAE9FB-A39F-47CE-9B3A-5E47A48B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375" y="1733898"/>
          <a:ext cx="486188" cy="478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142876</xdr:colOff>
      <xdr:row>39</xdr:row>
      <xdr:rowOff>62150</xdr:rowOff>
    </xdr:from>
    <xdr:to>
      <xdr:col>0</xdr:col>
      <xdr:colOff>800367</xdr:colOff>
      <xdr:row>42</xdr:row>
      <xdr:rowOff>94798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87FCBF-55FB-480E-92CE-6AFD9E052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3230" b="95349" l="200" r="90000">
                      <a14:foregroundMark x1="2400" y1="13178" x2="2400" y2="13178"/>
                      <a14:foregroundMark x1="12400" y1="7881" x2="12400" y2="7881"/>
                      <a14:foregroundMark x1="10100" y1="3230" x2="26000" y2="16279"/>
                      <a14:foregroundMark x1="26000" y1="16279" x2="36300" y2="39406"/>
                      <a14:foregroundMark x1="36300" y1="39406" x2="35800" y2="25840"/>
                      <a14:foregroundMark x1="8000" y1="12403" x2="9900" y2="36951"/>
                      <a14:foregroundMark x1="9900" y1="36951" x2="24200" y2="52455"/>
                      <a14:foregroundMark x1="24200" y1="52455" x2="43800" y2="51809"/>
                      <a14:foregroundMark x1="43800" y1="51809" x2="61400" y2="60982"/>
                      <a14:foregroundMark x1="61400" y1="60982" x2="86500" y2="95478"/>
                      <a14:foregroundMark x1="86500" y1="95478" x2="87200" y2="71447"/>
                      <a14:foregroundMark x1="87200" y1="71447" x2="61500" y2="35530"/>
                      <a14:foregroundMark x1="55475" y1="30749" x2="29100" y2="9819"/>
                      <a14:foregroundMark x1="61500" y1="35530" x2="55475" y2="30749"/>
                      <a14:foregroundMark x1="29100" y1="9819" x2="10900" y2="14729"/>
                      <a14:foregroundMark x1="10900" y1="14729" x2="10400" y2="15504"/>
                      <a14:foregroundMark x1="16900" y1="20801" x2="17500" y2="24289"/>
                      <a14:foregroundMark x1="48800" y1="40698" x2="52400" y2="48708"/>
                      <a14:foregroundMark x1="74000" y1="57235" x2="73100" y2="62920"/>
                      <a14:foregroundMark x1="87300" y1="93540" x2="91100" y2="70413"/>
                      <a14:foregroundMark x1="91100" y1="70413" x2="81500" y2="50646"/>
                      <a14:foregroundMark x1="54442" y1="30749" x2="18600" y2="4393"/>
                      <a14:foregroundMark x1="81500" y1="50646" x2="54442" y2="30749"/>
                      <a14:foregroundMark x1="18600" y1="4393" x2="200" y2="7364"/>
                      <a14:foregroundMark x1="200" y1="7364" x2="4900" y2="31912"/>
                      <a14:foregroundMark x1="4900" y1="31912" x2="17300" y2="50904"/>
                      <a14:foregroundMark x1="17300" y1="50904" x2="70300" y2="75194"/>
                      <a14:foregroundMark x1="70300" y1="75194" x2="79000" y2="82817"/>
                      <a14:backgroundMark x1="54700" y1="30749" x2="54700" y2="3074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4896088"/>
          <a:ext cx="657491" cy="508898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0</xdr:row>
      <xdr:rowOff>0</xdr:rowOff>
    </xdr:from>
    <xdr:to>
      <xdr:col>1</xdr:col>
      <xdr:colOff>33750</xdr:colOff>
      <xdr:row>8</xdr:row>
      <xdr:rowOff>113578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4CC60F-35D5-49AB-BAA7-0F0A4FD72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1125" y="0"/>
          <a:ext cx="1097375" cy="1201016"/>
        </a:xfrm>
        <a:prstGeom prst="rect">
          <a:avLst/>
        </a:prstGeom>
      </xdr:spPr>
    </xdr:pic>
    <xdr:clientData/>
  </xdr:twoCellAnchor>
  <xdr:twoCellAnchor editAs="oneCell">
    <xdr:from>
      <xdr:col>0</xdr:col>
      <xdr:colOff>113008</xdr:colOff>
      <xdr:row>35</xdr:row>
      <xdr:rowOff>16145</xdr:rowOff>
    </xdr:from>
    <xdr:to>
      <xdr:col>0</xdr:col>
      <xdr:colOff>686123</xdr:colOff>
      <xdr:row>38</xdr:row>
      <xdr:rowOff>137226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1535950-7DAD-4C0E-AD57-736337906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08" y="4969145"/>
          <a:ext cx="573115" cy="568756"/>
        </a:xfrm>
        <a:prstGeom prst="rect">
          <a:avLst/>
        </a:prstGeom>
      </xdr:spPr>
    </xdr:pic>
    <xdr:clientData/>
  </xdr:twoCellAnchor>
  <xdr:twoCellAnchor editAs="oneCell">
    <xdr:from>
      <xdr:col>0</xdr:col>
      <xdr:colOff>134937</xdr:colOff>
      <xdr:row>48</xdr:row>
      <xdr:rowOff>111125</xdr:rowOff>
    </xdr:from>
    <xdr:to>
      <xdr:col>0</xdr:col>
      <xdr:colOff>766077</xdr:colOff>
      <xdr:row>52</xdr:row>
      <xdr:rowOff>9631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B119777-672B-49EB-B1C4-820F1FDF3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7" y="6421438"/>
          <a:ext cx="631140" cy="501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21165</xdr:colOff>
      <xdr:row>38</xdr:row>
      <xdr:rowOff>21165</xdr:rowOff>
    </xdr:from>
    <xdr:to>
      <xdr:col>0</xdr:col>
      <xdr:colOff>299243</xdr:colOff>
      <xdr:row>42</xdr:row>
      <xdr:rowOff>89575</xdr:rowOff>
    </xdr:to>
    <xdr:pic>
      <xdr:nvPicPr>
        <xdr:cNvPr id="13552" name="Picture 18">
          <a:extLst>
            <a:ext uri="{FF2B5EF4-FFF2-40B4-BE49-F238E27FC236}">
              <a16:creationId xmlns:a16="http://schemas.microsoft.com/office/drawing/2014/main" id="{00000000-0008-0000-0200-0000F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"/>
        </a:blip>
        <a:srcRect/>
        <a:stretch>
          <a:fillRect/>
        </a:stretch>
      </xdr:blipFill>
      <xdr:spPr bwMode="auto">
        <a:xfrm>
          <a:off x="21165" y="5240865"/>
          <a:ext cx="278078" cy="6780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3134590</xdr:colOff>
      <xdr:row>0</xdr:row>
      <xdr:rowOff>0</xdr:rowOff>
    </xdr:from>
    <xdr:to>
      <xdr:col>7</xdr:col>
      <xdr:colOff>604663</xdr:colOff>
      <xdr:row>1</xdr:row>
      <xdr:rowOff>53377</xdr:rowOff>
    </xdr:to>
    <xdr:pic>
      <xdr:nvPicPr>
        <xdr:cNvPr id="9" name="Picture 8" descr="Logo_SE_Green_A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195454" y="0"/>
          <a:ext cx="1287000" cy="4690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1008183</xdr:colOff>
      <xdr:row>7</xdr:row>
      <xdr:rowOff>106502</xdr:rowOff>
    </xdr:to>
    <xdr:pic>
      <xdr:nvPicPr>
        <xdr:cNvPr id="10" name="Picture 12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19050" y="9525"/>
          <a:ext cx="989133" cy="1087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27454</xdr:rowOff>
    </xdr:from>
    <xdr:to>
      <xdr:col>0</xdr:col>
      <xdr:colOff>686240</xdr:colOff>
      <xdr:row>36</xdr:row>
      <xdr:rowOff>124737</xdr:rowOff>
    </xdr:to>
    <xdr:pic>
      <xdr:nvPicPr>
        <xdr:cNvPr id="12" name="Picture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000"/>
        </a:blip>
        <a:srcRect/>
        <a:stretch>
          <a:fillRect/>
        </a:stretch>
      </xdr:blipFill>
      <xdr:spPr bwMode="auto">
        <a:xfrm>
          <a:off x="9525" y="4447054"/>
          <a:ext cx="676715" cy="59258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18</xdr:row>
      <xdr:rowOff>11766</xdr:rowOff>
    </xdr:from>
    <xdr:to>
      <xdr:col>0</xdr:col>
      <xdr:colOff>464174</xdr:colOff>
      <xdr:row>20</xdr:row>
      <xdr:rowOff>126864</xdr:rowOff>
    </xdr:to>
    <xdr:pic>
      <xdr:nvPicPr>
        <xdr:cNvPr id="13" name="Picture 1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contrast="2000"/>
        </a:blip>
        <a:srcRect/>
        <a:stretch>
          <a:fillRect/>
        </a:stretch>
      </xdr:blipFill>
      <xdr:spPr bwMode="auto">
        <a:xfrm>
          <a:off x="9525" y="2412066"/>
          <a:ext cx="454649" cy="41989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39219</xdr:rowOff>
    </xdr:from>
    <xdr:to>
      <xdr:col>2</xdr:col>
      <xdr:colOff>18288</xdr:colOff>
      <xdr:row>31</xdr:row>
      <xdr:rowOff>89511</xdr:rowOff>
    </xdr:to>
    <xdr:pic>
      <xdr:nvPicPr>
        <xdr:cNvPr id="14" name="Picture 16" descr="Insulators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contrast="2000"/>
        </a:blip>
        <a:srcRect/>
        <a:stretch>
          <a:fillRect/>
        </a:stretch>
      </xdr:blipFill>
      <xdr:spPr bwMode="auto">
        <a:xfrm>
          <a:off x="9525" y="3658719"/>
          <a:ext cx="1313688" cy="545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24</xdr:row>
      <xdr:rowOff>14008</xdr:rowOff>
    </xdr:from>
    <xdr:to>
      <xdr:col>0</xdr:col>
      <xdr:colOff>632285</xdr:colOff>
      <xdr:row>26</xdr:row>
      <xdr:rowOff>134441</xdr:rowOff>
    </xdr:to>
    <xdr:pic>
      <xdr:nvPicPr>
        <xdr:cNvPr id="15" name="Picture 1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contrast="2000"/>
        </a:blip>
        <a:srcRect/>
        <a:stretch>
          <a:fillRect/>
        </a:stretch>
      </xdr:blipFill>
      <xdr:spPr bwMode="auto">
        <a:xfrm>
          <a:off x="9525" y="3023908"/>
          <a:ext cx="622760" cy="42523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13252</xdr:colOff>
      <xdr:row>0</xdr:row>
      <xdr:rowOff>9525</xdr:rowOff>
    </xdr:from>
    <xdr:to>
      <xdr:col>17</xdr:col>
      <xdr:colOff>233452</xdr:colOff>
      <xdr:row>1</xdr:row>
      <xdr:rowOff>59438</xdr:rowOff>
    </xdr:to>
    <xdr:pic>
      <xdr:nvPicPr>
        <xdr:cNvPr id="5" name="Picture 12" descr="Logo_SE_Green_A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328202" y="9525"/>
          <a:ext cx="1287000" cy="4690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146957</xdr:colOff>
      <xdr:row>17</xdr:row>
      <xdr:rowOff>911</xdr:rowOff>
    </xdr:from>
    <xdr:to>
      <xdr:col>3</xdr:col>
      <xdr:colOff>223157</xdr:colOff>
      <xdr:row>22</xdr:row>
      <xdr:rowOff>73483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96EB7E2-AA5A-45E1-B08D-F80BCF0A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57" y="2468340"/>
          <a:ext cx="1826986" cy="843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33</xdr:row>
      <xdr:rowOff>76200</xdr:rowOff>
    </xdr:from>
    <xdr:to>
      <xdr:col>3</xdr:col>
      <xdr:colOff>108818</xdr:colOff>
      <xdr:row>39</xdr:row>
      <xdr:rowOff>114300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8EF4429-6F2C-4C8F-85D0-84B33CD52E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47"/>
        <a:stretch/>
      </xdr:blipFill>
      <xdr:spPr bwMode="auto">
        <a:xfrm>
          <a:off x="57150" y="4267200"/>
          <a:ext cx="1718543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214993</xdr:colOff>
      <xdr:row>23</xdr:row>
      <xdr:rowOff>26310</xdr:rowOff>
    </xdr:from>
    <xdr:to>
      <xdr:col>3</xdr:col>
      <xdr:colOff>418193</xdr:colOff>
      <xdr:row>30</xdr:row>
      <xdr:rowOff>131539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B1DDD35-46CB-4326-AA07-CA95CA58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93" y="3419024"/>
          <a:ext cx="1953986" cy="980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212586</xdr:colOff>
      <xdr:row>49</xdr:row>
      <xdr:rowOff>123796</xdr:rowOff>
    </xdr:from>
    <xdr:to>
      <xdr:col>2</xdr:col>
      <xdr:colOff>47625</xdr:colOff>
      <xdr:row>71</xdr:row>
      <xdr:rowOff>90159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id="{A6BAF64D-EEEE-46E6-9109-8737DCA1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2586" y="6524596"/>
          <a:ext cx="1206639" cy="74741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196476</xdr:colOff>
      <xdr:row>73</xdr:row>
      <xdr:rowOff>158190</xdr:rowOff>
    </xdr:from>
    <xdr:to>
      <xdr:col>2</xdr:col>
      <xdr:colOff>135964</xdr:colOff>
      <xdr:row>79</xdr:row>
      <xdr:rowOff>154055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720A6C1-D023-428D-8514-066E3171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476" y="7692465"/>
          <a:ext cx="1311088" cy="957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205217</xdr:colOff>
      <xdr:row>41</xdr:row>
      <xdr:rowOff>95249</xdr:rowOff>
    </xdr:from>
    <xdr:to>
      <xdr:col>1</xdr:col>
      <xdr:colOff>142874</xdr:colOff>
      <xdr:row>46</xdr:row>
      <xdr:rowOff>56612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B39FA7-714C-4392-B7D4-5499DC487A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1" b="22852"/>
        <a:stretch/>
      </xdr:blipFill>
      <xdr:spPr>
        <a:xfrm>
          <a:off x="205217" y="5457824"/>
          <a:ext cx="1156857" cy="666213"/>
        </a:xfrm>
        <a:prstGeom prst="rect">
          <a:avLst/>
        </a:prstGeom>
      </xdr:spPr>
    </xdr:pic>
    <xdr:clientData/>
  </xdr:twoCellAnchor>
  <xdr:twoCellAnchor>
    <xdr:from>
      <xdr:col>0</xdr:col>
      <xdr:colOff>427035</xdr:colOff>
      <xdr:row>81</xdr:row>
      <xdr:rowOff>36512</xdr:rowOff>
    </xdr:from>
    <xdr:to>
      <xdr:col>0</xdr:col>
      <xdr:colOff>1157287</xdr:colOff>
      <xdr:row>84</xdr:row>
      <xdr:rowOff>155575</xdr:rowOff>
    </xdr:to>
    <xdr:pic>
      <xdr:nvPicPr>
        <xdr:cNvPr id="12" name="Image 9" descr="cid:image001.jpg@01D47B69.34FB1640">
          <a:extLst>
            <a:ext uri="{FF2B5EF4-FFF2-40B4-BE49-F238E27FC236}">
              <a16:creationId xmlns:a16="http://schemas.microsoft.com/office/drawing/2014/main" id="{6EFFFC64-7C49-4981-9757-6759FF22C3F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 r:link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035" y="8990012"/>
          <a:ext cx="730252" cy="652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504825</xdr:colOff>
      <xdr:row>86</xdr:row>
      <xdr:rowOff>84137</xdr:rowOff>
    </xdr:from>
    <xdr:to>
      <xdr:col>0</xdr:col>
      <xdr:colOff>1124448</xdr:colOff>
      <xdr:row>91</xdr:row>
      <xdr:rowOff>123825</xdr:rowOff>
    </xdr:to>
    <xdr:pic>
      <xdr:nvPicPr>
        <xdr:cNvPr id="16" name="Image 10" descr="cid:image003.jpg@01D47B69.34FB1640">
          <a:extLst>
            <a:ext uri="{FF2B5EF4-FFF2-40B4-BE49-F238E27FC236}">
              <a16:creationId xmlns:a16="http://schemas.microsoft.com/office/drawing/2014/main" id="{B3CF09FC-AEC3-404F-905E-7AA51B8F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r:link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952037"/>
          <a:ext cx="619623" cy="954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149087</xdr:colOff>
      <xdr:row>0</xdr:row>
      <xdr:rowOff>0</xdr:rowOff>
    </xdr:from>
    <xdr:to>
      <xdr:col>1</xdr:col>
      <xdr:colOff>29719</xdr:colOff>
      <xdr:row>8</xdr:row>
      <xdr:rowOff>79583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A9A7D2B-9D24-4FC6-9BF6-6954469EC0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7" t="2391" r="6504" b="2678"/>
        <a:stretch/>
      </xdr:blipFill>
      <xdr:spPr>
        <a:xfrm>
          <a:off x="149087" y="0"/>
          <a:ext cx="1098175" cy="1197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13252</xdr:colOff>
      <xdr:row>0</xdr:row>
      <xdr:rowOff>9525</xdr:rowOff>
    </xdr:from>
    <xdr:to>
      <xdr:col>17</xdr:col>
      <xdr:colOff>246151</xdr:colOff>
      <xdr:row>1</xdr:row>
      <xdr:rowOff>57150</xdr:rowOff>
    </xdr:to>
    <xdr:pic>
      <xdr:nvPicPr>
        <xdr:cNvPr id="2" name="Picture 12" descr="Logo_SE_Green_A4">
          <a:extLst>
            <a:ext uri="{FF2B5EF4-FFF2-40B4-BE49-F238E27FC236}">
              <a16:creationId xmlns:a16="http://schemas.microsoft.com/office/drawing/2014/main" id="{772FB2C2-38F4-464D-9A35-D3313FE4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575852" y="9525"/>
          <a:ext cx="134415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338056</xdr:colOff>
      <xdr:row>20</xdr:row>
      <xdr:rowOff>122115</xdr:rowOff>
    </xdr:from>
    <xdr:to>
      <xdr:col>4</xdr:col>
      <xdr:colOff>400627</xdr:colOff>
      <xdr:row>28</xdr:row>
      <xdr:rowOff>1854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0D6F8DC-E455-4A40-8990-56AD27A4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056" y="3318282"/>
          <a:ext cx="2422654" cy="1084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164018</xdr:colOff>
      <xdr:row>30</xdr:row>
      <xdr:rowOff>137225</xdr:rowOff>
    </xdr:from>
    <xdr:to>
      <xdr:col>3</xdr:col>
      <xdr:colOff>379386</xdr:colOff>
      <xdr:row>39</xdr:row>
      <xdr:rowOff>48416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8BC109E-0C38-4B5A-9BF4-68A9E163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18" y="4124810"/>
          <a:ext cx="1886279" cy="1307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304999</xdr:colOff>
      <xdr:row>16</xdr:row>
      <xdr:rowOff>0</xdr:rowOff>
    </xdr:from>
    <xdr:to>
      <xdr:col>4</xdr:col>
      <xdr:colOff>162982</xdr:colOff>
      <xdr:row>22</xdr:row>
      <xdr:rowOff>81779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A752258-4139-4A03-99D6-A5D40C4F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999" y="2254251"/>
          <a:ext cx="2218066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250645</xdr:colOff>
      <xdr:row>41</xdr:row>
      <xdr:rowOff>103990</xdr:rowOff>
    </xdr:from>
    <xdr:to>
      <xdr:col>3</xdr:col>
      <xdr:colOff>47070</xdr:colOff>
      <xdr:row>48</xdr:row>
      <xdr:rowOff>14578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EE2D7A8-66A8-453C-92C9-7605B933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45" y="5802846"/>
          <a:ext cx="1467336" cy="1163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418353</xdr:colOff>
      <xdr:row>49</xdr:row>
      <xdr:rowOff>22414</xdr:rowOff>
    </xdr:from>
    <xdr:to>
      <xdr:col>3</xdr:col>
      <xdr:colOff>200737</xdr:colOff>
      <xdr:row>58</xdr:row>
      <xdr:rowOff>18678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842C6FC-FCAE-4646-B619-681F1090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53" y="8613590"/>
          <a:ext cx="1530502" cy="1606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156883</xdr:colOff>
      <xdr:row>0</xdr:row>
      <xdr:rowOff>67235</xdr:rowOff>
    </xdr:from>
    <xdr:to>
      <xdr:col>1</xdr:col>
      <xdr:colOff>33617</xdr:colOff>
      <xdr:row>8</xdr:row>
      <xdr:rowOff>144382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9B65E91-CFFD-49DE-8BC1-ABA09D5863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7" t="2391" r="6504" b="2678"/>
        <a:stretch/>
      </xdr:blipFill>
      <xdr:spPr>
        <a:xfrm>
          <a:off x="156883" y="67235"/>
          <a:ext cx="1098175" cy="11977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261938</xdr:colOff>
      <xdr:row>26</xdr:row>
      <xdr:rowOff>160146</xdr:rowOff>
    </xdr:from>
    <xdr:to>
      <xdr:col>18</xdr:col>
      <xdr:colOff>9525</xdr:colOff>
      <xdr:row>37</xdr:row>
      <xdr:rowOff>95250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37C53BAD-CC3D-44CF-B957-170E4B4718A5}"/>
            </a:ext>
          </a:extLst>
        </xdr:cNvPr>
        <xdr:cNvGrpSpPr/>
      </xdr:nvGrpSpPr>
      <xdr:grpSpPr>
        <a:xfrm>
          <a:off x="1082380" y="3380888"/>
          <a:ext cx="3689645" cy="1468790"/>
          <a:chOff x="940594" y="2023474"/>
          <a:chExt cx="3736181" cy="1441245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F935D7B4-4E96-440B-81E6-89FC5F70155D}"/>
              </a:ext>
            </a:extLst>
          </xdr:cNvPr>
          <xdr:cNvCxnSpPr/>
        </xdr:nvCxnSpPr>
        <xdr:spPr>
          <a:xfrm flipV="1">
            <a:off x="957080" y="2185327"/>
            <a:ext cx="340895" cy="1432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DA55702E-887F-403D-B8E3-D2DF70FC9EDB}"/>
              </a:ext>
            </a:extLst>
          </xdr:cNvPr>
          <xdr:cNvCxnSpPr/>
        </xdr:nvCxnSpPr>
        <xdr:spPr>
          <a:xfrm flipV="1">
            <a:off x="1900092" y="2024064"/>
            <a:ext cx="0" cy="742438"/>
          </a:xfrm>
          <a:prstGeom prst="straightConnector1">
            <a:avLst/>
          </a:prstGeom>
          <a:ln>
            <a:solidFill>
              <a:srgbClr val="009E4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3E32CD6E-5377-4AD2-A79C-898CA4926097}"/>
              </a:ext>
            </a:extLst>
          </xdr:cNvPr>
          <xdr:cNvCxnSpPr/>
        </xdr:nvCxnSpPr>
        <xdr:spPr>
          <a:xfrm flipH="1" flipV="1">
            <a:off x="2911079" y="2024065"/>
            <a:ext cx="2070" cy="1440654"/>
          </a:xfrm>
          <a:prstGeom prst="straightConnector1">
            <a:avLst/>
          </a:prstGeom>
          <a:ln>
            <a:solidFill>
              <a:srgbClr val="009E4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ED601A58-E7B9-4027-B930-C59D30FAFBDE}"/>
              </a:ext>
            </a:extLst>
          </xdr:cNvPr>
          <xdr:cNvCxnSpPr/>
        </xdr:nvCxnSpPr>
        <xdr:spPr>
          <a:xfrm flipV="1">
            <a:off x="3417094" y="2023474"/>
            <a:ext cx="1" cy="1290127"/>
          </a:xfrm>
          <a:prstGeom prst="straightConnector1">
            <a:avLst/>
          </a:prstGeom>
          <a:ln>
            <a:solidFill>
              <a:srgbClr val="009E4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06FE5742-F807-4CF8-8238-D27A74742B98}"/>
              </a:ext>
            </a:extLst>
          </xdr:cNvPr>
          <xdr:cNvCxnSpPr/>
        </xdr:nvCxnSpPr>
        <xdr:spPr>
          <a:xfrm flipH="1" flipV="1">
            <a:off x="4429126" y="2024064"/>
            <a:ext cx="4762" cy="163114"/>
          </a:xfrm>
          <a:prstGeom prst="straightConnector1">
            <a:avLst/>
          </a:prstGeom>
          <a:ln>
            <a:solidFill>
              <a:srgbClr val="009E4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Arrow Connector 29">
            <a:extLst>
              <a:ext uri="{FF2B5EF4-FFF2-40B4-BE49-F238E27FC236}">
                <a16:creationId xmlns:a16="http://schemas.microsoft.com/office/drawing/2014/main" id="{4D4DC58C-0655-4804-8A7F-8FD271350797}"/>
              </a:ext>
            </a:extLst>
          </xdr:cNvPr>
          <xdr:cNvCxnSpPr/>
        </xdr:nvCxnSpPr>
        <xdr:spPr>
          <a:xfrm flipV="1">
            <a:off x="2405063" y="2029076"/>
            <a:ext cx="194" cy="1426118"/>
          </a:xfrm>
          <a:prstGeom prst="straightConnector1">
            <a:avLst/>
          </a:prstGeom>
          <a:ln>
            <a:solidFill>
              <a:srgbClr val="009E4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D97F3E28-BCAE-48BC-A857-75CDEB75B1A8}"/>
              </a:ext>
            </a:extLst>
          </xdr:cNvPr>
          <xdr:cNvCxnSpPr/>
        </xdr:nvCxnSpPr>
        <xdr:spPr>
          <a:xfrm>
            <a:off x="4429126" y="2185712"/>
            <a:ext cx="241787" cy="0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B0C026B0-12A4-4ACD-8D79-02D4A4CB9B8C}"/>
              </a:ext>
            </a:extLst>
          </xdr:cNvPr>
          <xdr:cNvCxnSpPr/>
        </xdr:nvCxnSpPr>
        <xdr:spPr>
          <a:xfrm flipV="1">
            <a:off x="1297781" y="2028826"/>
            <a:ext cx="0" cy="163115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27341F22-2123-45F9-96D8-7B2694ABDB60}"/>
              </a:ext>
            </a:extLst>
          </xdr:cNvPr>
          <xdr:cNvCxnSpPr/>
        </xdr:nvCxnSpPr>
        <xdr:spPr>
          <a:xfrm flipV="1">
            <a:off x="3927873" y="2028826"/>
            <a:ext cx="0" cy="722708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88D603F1-298B-4D44-9D04-93DF701439B1}"/>
              </a:ext>
            </a:extLst>
          </xdr:cNvPr>
          <xdr:cNvCxnSpPr/>
        </xdr:nvCxnSpPr>
        <xdr:spPr>
          <a:xfrm>
            <a:off x="3927872" y="2751534"/>
            <a:ext cx="748903" cy="0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B2215E69-E977-4431-B128-29BA86BB74F5}"/>
              </a:ext>
            </a:extLst>
          </xdr:cNvPr>
          <xdr:cNvCxnSpPr/>
        </xdr:nvCxnSpPr>
        <xdr:spPr>
          <a:xfrm>
            <a:off x="940594" y="3450432"/>
            <a:ext cx="1464469" cy="0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53EE7894-4AFF-4415-BEE5-74FED4E1BF98}"/>
              </a:ext>
            </a:extLst>
          </xdr:cNvPr>
          <xdr:cNvCxnSpPr/>
        </xdr:nvCxnSpPr>
        <xdr:spPr>
          <a:xfrm>
            <a:off x="3421856" y="3309937"/>
            <a:ext cx="1254919" cy="1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2D32601C-56CA-43DB-A03D-33FAD685FFC3}"/>
              </a:ext>
            </a:extLst>
          </xdr:cNvPr>
          <xdr:cNvCxnSpPr/>
        </xdr:nvCxnSpPr>
        <xdr:spPr>
          <a:xfrm>
            <a:off x="969169" y="2761059"/>
            <a:ext cx="929878" cy="2"/>
          </a:xfrm>
          <a:prstGeom prst="line">
            <a:avLst/>
          </a:prstGeom>
          <a:ln>
            <a:solidFill>
              <a:srgbClr val="009E4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571958</xdr:colOff>
      <xdr:row>28</xdr:row>
      <xdr:rowOff>136072</xdr:rowOff>
    </xdr:from>
    <xdr:to>
      <xdr:col>19</xdr:col>
      <xdr:colOff>144304</xdr:colOff>
      <xdr:row>30</xdr:row>
      <xdr:rowOff>9720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CA6F5397-5F15-4F06-9596-71D757C66C98}"/>
            </a:ext>
          </a:extLst>
        </xdr:cNvPr>
        <xdr:cNvSpPr/>
      </xdr:nvSpPr>
      <xdr:spPr>
        <a:xfrm>
          <a:off x="5228002" y="2259587"/>
          <a:ext cx="183067" cy="176207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</xdr:col>
      <xdr:colOff>655543</xdr:colOff>
      <xdr:row>37</xdr:row>
      <xdr:rowOff>128868</xdr:rowOff>
    </xdr:from>
    <xdr:to>
      <xdr:col>2</xdr:col>
      <xdr:colOff>160654</xdr:colOff>
      <xdr:row>39</xdr:row>
      <xdr:rowOff>24928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C0DF217F-7A36-4427-9C5E-B77E3BA5735F}"/>
            </a:ext>
          </a:extLst>
        </xdr:cNvPr>
        <xdr:cNvSpPr/>
      </xdr:nvSpPr>
      <xdr:spPr>
        <a:xfrm>
          <a:off x="655543" y="3535456"/>
          <a:ext cx="183067" cy="176207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11</xdr:col>
      <xdr:colOff>197223</xdr:colOff>
      <xdr:row>39</xdr:row>
      <xdr:rowOff>146796</xdr:rowOff>
    </xdr:from>
    <xdr:to>
      <xdr:col>12</xdr:col>
      <xdr:colOff>161775</xdr:colOff>
      <xdr:row>41</xdr:row>
      <xdr:rowOff>26047</xdr:rowOff>
    </xdr:to>
    <xdr:sp macro="" textlink="">
      <xdr:nvSpPr>
        <xdr:cNvPr id="67" name="Oval 66">
          <a:extLst>
            <a:ext uri="{FF2B5EF4-FFF2-40B4-BE49-F238E27FC236}">
              <a16:creationId xmlns:a16="http://schemas.microsoft.com/office/drawing/2014/main" id="{6288241C-BA27-48FE-B322-66FAB1E485CC}"/>
            </a:ext>
          </a:extLst>
        </xdr:cNvPr>
        <xdr:cNvSpPr/>
      </xdr:nvSpPr>
      <xdr:spPr>
        <a:xfrm>
          <a:off x="3245223" y="3833531"/>
          <a:ext cx="183067" cy="176207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</xdr:col>
      <xdr:colOff>661146</xdr:colOff>
      <xdr:row>32</xdr:row>
      <xdr:rowOff>117662</xdr:rowOff>
    </xdr:from>
    <xdr:to>
      <xdr:col>2</xdr:col>
      <xdr:colOff>166257</xdr:colOff>
      <xdr:row>34</xdr:row>
      <xdr:rowOff>24928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FE11207E-7FF6-4C19-9D5C-5638DDBAABCF}"/>
            </a:ext>
          </a:extLst>
        </xdr:cNvPr>
        <xdr:cNvSpPr/>
      </xdr:nvSpPr>
      <xdr:spPr>
        <a:xfrm>
          <a:off x="661146" y="4039721"/>
          <a:ext cx="183067" cy="176207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18</xdr:col>
      <xdr:colOff>568138</xdr:colOff>
      <xdr:row>36</xdr:row>
      <xdr:rowOff>119903</xdr:rowOff>
    </xdr:from>
    <xdr:to>
      <xdr:col>19</xdr:col>
      <xdr:colOff>140484</xdr:colOff>
      <xdr:row>38</xdr:row>
      <xdr:rowOff>15963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E5388FA7-F913-485D-82F7-99F13A6E453C}"/>
            </a:ext>
          </a:extLst>
        </xdr:cNvPr>
        <xdr:cNvSpPr/>
      </xdr:nvSpPr>
      <xdr:spPr>
        <a:xfrm>
          <a:off x="5224182" y="3392021"/>
          <a:ext cx="183067" cy="176207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 editAs="oneCell">
    <xdr:from>
      <xdr:col>16</xdr:col>
      <xdr:colOff>50427</xdr:colOff>
      <xdr:row>0</xdr:row>
      <xdr:rowOff>0</xdr:rowOff>
    </xdr:from>
    <xdr:to>
      <xdr:col>19</xdr:col>
      <xdr:colOff>348910</xdr:colOff>
      <xdr:row>3</xdr:row>
      <xdr:rowOff>63407</xdr:rowOff>
    </xdr:to>
    <xdr:pic>
      <xdr:nvPicPr>
        <xdr:cNvPr id="21" name="Picture 12" descr="Logo_SE_Green_A4">
          <a:extLst>
            <a:ext uri="{FF2B5EF4-FFF2-40B4-BE49-F238E27FC236}">
              <a16:creationId xmlns:a16="http://schemas.microsoft.com/office/drawing/2014/main" id="{B1753507-B132-4883-ADDC-B425310C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487956" y="0"/>
          <a:ext cx="1290203" cy="46681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22</xdr:col>
      <xdr:colOff>0</xdr:colOff>
      <xdr:row>56</xdr:row>
      <xdr:rowOff>0</xdr:rowOff>
    </xdr:from>
    <xdr:ext cx="609600" cy="657225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CA6A3A5-9C6A-4218-8277-7F2F29F85BCF}"/>
            </a:ext>
          </a:extLst>
        </xdr:cNvPr>
        <xdr:cNvSpPr>
          <a:spLocks noChangeAspect="1" noChangeArrowheads="1"/>
        </xdr:cNvSpPr>
      </xdr:nvSpPr>
      <xdr:spPr bwMode="auto">
        <a:xfrm>
          <a:off x="8591550" y="9753600"/>
          <a:ext cx="6096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uk-UA"/>
        </a:p>
      </xdr:txBody>
    </xdr:sp>
    <xdr:clientData/>
  </xdr:oneCellAnchor>
  <xdr:oneCellAnchor>
    <xdr:from>
      <xdr:col>20</xdr:col>
      <xdr:colOff>0</xdr:colOff>
      <xdr:row>56</xdr:row>
      <xdr:rowOff>0</xdr:rowOff>
    </xdr:from>
    <xdr:ext cx="609600" cy="657225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A32384DC-E730-4D56-A38D-FB198EEDDD84}"/>
            </a:ext>
          </a:extLst>
        </xdr:cNvPr>
        <xdr:cNvSpPr>
          <a:spLocks noChangeAspect="1" noChangeArrowheads="1"/>
        </xdr:cNvSpPr>
      </xdr:nvSpPr>
      <xdr:spPr bwMode="auto">
        <a:xfrm>
          <a:off x="8591550" y="9753600"/>
          <a:ext cx="6096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uk-UA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8450</xdr:colOff>
      <xdr:row>9</xdr:row>
      <xdr:rowOff>59578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EE22DA84-75A5-4912-8822-1E68705A5E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7" t="2391" r="6504" b="2678"/>
        <a:stretch/>
      </xdr:blipFill>
      <xdr:spPr>
        <a:xfrm>
          <a:off x="0" y="0"/>
          <a:ext cx="1098175" cy="11977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ua00104\mv\My%20Documents\Projects\Klampfer\Klampfer%20-%20SM6%20cost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000"/>
      <sheetName val="Total price table"/>
      <sheetName val="TF010 (SwbGen)"/>
      <sheetName val="TF020 IM(1)"/>
      <sheetName val="TF220 GBC-B(2)"/>
      <sheetName val="TF120 DM1-A(3)"/>
      <sheetName val="TF175 CT's"/>
      <sheetName val="TF030"/>
      <sheetName val="TF040"/>
      <sheetName val="TF045"/>
      <sheetName val="TF050"/>
      <sheetName val="TF060"/>
      <sheetName val="TF070"/>
      <sheetName val="TF080"/>
      <sheetName val="TF090"/>
      <sheetName val="TF100"/>
      <sheetName val="TF110"/>
      <sheetName val="TF130"/>
      <sheetName val="TF140"/>
      <sheetName val="TF150"/>
      <sheetName val="TF155"/>
      <sheetName val="TF160"/>
      <sheetName val="TF180"/>
      <sheetName val="TF190"/>
      <sheetName val="TF200"/>
      <sheetName val="TF210"/>
      <sheetName val="TF240"/>
      <sheetName val="TF260"/>
      <sheetName val="TF270"/>
      <sheetName val="TF275"/>
      <sheetName val="TF280"/>
      <sheetName val="TF290"/>
      <sheetName val="TF300"/>
      <sheetName val="TF310"/>
      <sheetName val="TF320"/>
      <sheetName val="TF500"/>
      <sheetName val="TF510"/>
      <sheetName val="TF520"/>
      <sheetName val="TF530"/>
      <sheetName val="TF550"/>
      <sheetName val="TF560"/>
      <sheetName val="TF580"/>
      <sheetName val="TF590"/>
      <sheetName val="TF6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hneider-electric.u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2"/>
  <sheetViews>
    <sheetView showGridLines="0" view="pageBreakPreview" topLeftCell="A4" zoomScale="106" zoomScaleNormal="115" zoomScaleSheetLayoutView="106" workbookViewId="0">
      <selection activeCell="P60" sqref="P60"/>
    </sheetView>
  </sheetViews>
  <sheetFormatPr defaultColWidth="8.85546875" defaultRowHeight="15" customHeight="1" x14ac:dyDescent="0.2"/>
  <cols>
    <col min="1" max="1" width="18.28515625" style="5" customWidth="1"/>
    <col min="2" max="2" width="2.28515625" style="5" customWidth="1"/>
    <col min="3" max="3" width="4.42578125" style="5" customWidth="1"/>
    <col min="4" max="6" width="8.85546875" style="5" customWidth="1"/>
    <col min="7" max="7" width="2.28515625" style="5" customWidth="1"/>
    <col min="8" max="8" width="12.140625" style="5" customWidth="1"/>
    <col min="9" max="9" width="2.28515625" style="5" customWidth="1"/>
    <col min="10" max="10" width="4.5703125" style="5" customWidth="1"/>
    <col min="11" max="11" width="2.28515625" style="5" customWidth="1"/>
    <col min="12" max="12" width="4.5703125" style="5" customWidth="1"/>
    <col min="13" max="14" width="2.5703125" style="5" customWidth="1"/>
    <col min="15" max="15" width="2.42578125" style="5" customWidth="1"/>
    <col min="16" max="16" width="2.28515625" style="5" customWidth="1"/>
    <col min="17" max="17" width="4.5703125" style="5" customWidth="1"/>
    <col min="18" max="18" width="2.28515625" style="5" customWidth="1"/>
    <col min="19" max="19" width="4.5703125" style="5" customWidth="1"/>
    <col min="20" max="20" width="2.28515625" style="68" customWidth="1"/>
    <col min="21" max="16384" width="8.85546875" style="5"/>
  </cols>
  <sheetData>
    <row r="1" spans="1:20" s="2" customFormat="1" ht="33" customHeight="1" x14ac:dyDescent="0.2">
      <c r="A1" s="1"/>
      <c r="B1" s="409" t="s">
        <v>84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1"/>
      <c r="P1" s="401"/>
      <c r="T1" s="3"/>
    </row>
    <row r="2" spans="1:20" s="2" customFormat="1" ht="8.1" customHeight="1" x14ac:dyDescent="0.25">
      <c r="A2" s="4"/>
      <c r="B2" s="410" t="s">
        <v>87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139" t="s">
        <v>85</v>
      </c>
      <c r="P2" s="402"/>
      <c r="T2" s="3"/>
    </row>
    <row r="3" spans="1:20" s="2" customFormat="1" ht="8.1" customHeight="1" x14ac:dyDescent="0.25">
      <c r="A3" s="4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139" t="s">
        <v>86</v>
      </c>
      <c r="P3" s="402"/>
      <c r="T3" s="3"/>
    </row>
    <row r="4" spans="1:20" s="2" customFormat="1" ht="8.1" customHeight="1" x14ac:dyDescent="0.25">
      <c r="A4" s="4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139" t="s">
        <v>42</v>
      </c>
      <c r="P4" s="402"/>
      <c r="T4" s="3"/>
    </row>
    <row r="5" spans="1:20" s="2" customFormat="1" ht="8.1" customHeight="1" x14ac:dyDescent="0.25">
      <c r="A5" s="4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139" t="s">
        <v>43</v>
      </c>
      <c r="P5" s="402"/>
      <c r="T5" s="3"/>
    </row>
    <row r="6" spans="1:20" s="2" customFormat="1" ht="8.1" customHeight="1" x14ac:dyDescent="0.2">
      <c r="A6" s="4"/>
      <c r="B6" s="411" t="s">
        <v>210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139" t="s">
        <v>44</v>
      </c>
      <c r="P6" s="140"/>
      <c r="T6" s="3"/>
    </row>
    <row r="7" spans="1:20" s="2" customFormat="1" ht="8.1" customHeight="1" x14ac:dyDescent="0.2">
      <c r="A7" s="4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139" t="s">
        <v>271</v>
      </c>
      <c r="P7" s="140"/>
      <c r="T7" s="3"/>
    </row>
    <row r="8" spans="1:20" s="2" customFormat="1" ht="8.1" customHeight="1" x14ac:dyDescent="0.2">
      <c r="A8" s="4"/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382" t="s">
        <v>272</v>
      </c>
      <c r="P8" s="140"/>
      <c r="T8" s="3"/>
    </row>
    <row r="9" spans="1:20" s="46" customFormat="1" ht="13.5" customHeight="1" x14ac:dyDescent="0.2"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87"/>
      <c r="P9" s="141"/>
      <c r="R9" s="85"/>
      <c r="S9" s="85"/>
      <c r="T9" s="86"/>
    </row>
    <row r="10" spans="1:20" s="46" customFormat="1" ht="3.75" customHeight="1" x14ac:dyDescent="0.2">
      <c r="A10" s="69"/>
      <c r="B10" s="69"/>
      <c r="C10" s="69"/>
      <c r="D10" s="69"/>
      <c r="E10" s="70"/>
      <c r="F10" s="69"/>
      <c r="G10" s="69"/>
      <c r="H10" s="69"/>
      <c r="I10" s="69"/>
      <c r="J10" s="69"/>
      <c r="K10" s="69"/>
      <c r="L10" s="69"/>
      <c r="M10" s="71"/>
      <c r="N10" s="71"/>
      <c r="O10" s="71"/>
      <c r="P10" s="71"/>
      <c r="Q10" s="72"/>
      <c r="R10" s="72"/>
      <c r="S10" s="72"/>
      <c r="T10" s="73"/>
    </row>
    <row r="11" spans="1:20" s="46" customFormat="1" ht="3.75" customHeight="1" x14ac:dyDescent="0.2">
      <c r="E11" s="13"/>
      <c r="M11" s="270"/>
      <c r="N11" s="270"/>
      <c r="O11" s="270"/>
      <c r="P11" s="270"/>
      <c r="Q11" s="85"/>
      <c r="R11" s="85"/>
      <c r="S11" s="85"/>
      <c r="T11" s="86"/>
    </row>
    <row r="12" spans="1:20" s="7" customFormat="1" ht="3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5"/>
      <c r="N12" s="5"/>
      <c r="O12" s="5"/>
      <c r="P12" s="5"/>
      <c r="Q12" s="5"/>
      <c r="R12" s="5"/>
      <c r="S12" s="5"/>
      <c r="T12" s="67"/>
    </row>
    <row r="13" spans="1:20" s="7" customFormat="1" ht="12" customHeight="1" x14ac:dyDescent="0.2">
      <c r="A13" s="159" t="s">
        <v>88</v>
      </c>
      <c r="E13" s="4" t="s">
        <v>273</v>
      </c>
      <c r="G13" s="8"/>
      <c r="H13" s="8"/>
      <c r="I13" s="406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8"/>
    </row>
    <row r="14" spans="1:20" s="7" customFormat="1" ht="12" customHeight="1" x14ac:dyDescent="0.2">
      <c r="A14" s="159" t="s">
        <v>89</v>
      </c>
      <c r="B14" s="9"/>
      <c r="C14" s="10"/>
      <c r="E14" s="4" t="s">
        <v>274</v>
      </c>
      <c r="G14" s="8"/>
      <c r="H14" s="8"/>
      <c r="I14" s="413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5"/>
    </row>
    <row r="15" spans="1:20" s="7" customFormat="1" ht="12" customHeight="1" x14ac:dyDescent="0.2">
      <c r="A15" s="160" t="s">
        <v>166</v>
      </c>
      <c r="B15" s="12"/>
      <c r="E15" s="13" t="s">
        <v>90</v>
      </c>
      <c r="I15" s="406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8"/>
    </row>
    <row r="16" spans="1:20" s="7" customFormat="1" ht="12" customHeight="1" x14ac:dyDescent="0.2">
      <c r="A16" s="8"/>
      <c r="B16" s="8"/>
      <c r="C16" s="8"/>
      <c r="E16" s="13" t="s">
        <v>91</v>
      </c>
      <c r="I16" s="8"/>
      <c r="J16" s="8"/>
      <c r="K16" s="8"/>
      <c r="L16" s="8"/>
      <c r="M16" s="8"/>
      <c r="N16" s="8"/>
      <c r="O16" s="8"/>
      <c r="P16" s="8"/>
      <c r="Q16" s="8"/>
      <c r="R16" s="14"/>
      <c r="S16" s="14"/>
      <c r="T16" s="133"/>
    </row>
    <row r="17" spans="1:20" s="7" customFormat="1" ht="7.5" customHeight="1" x14ac:dyDescent="0.2">
      <c r="A17" s="8"/>
      <c r="B17" s="8"/>
      <c r="C17" s="8"/>
      <c r="E17" s="127" t="s">
        <v>92</v>
      </c>
      <c r="I17" s="8"/>
      <c r="J17" s="8"/>
      <c r="K17" s="8"/>
      <c r="L17" s="8"/>
      <c r="M17" s="8"/>
      <c r="N17" s="8"/>
      <c r="O17" s="8"/>
      <c r="P17" s="8"/>
      <c r="Q17" s="8"/>
      <c r="R17" s="14"/>
      <c r="S17" s="14"/>
      <c r="T17" s="465"/>
    </row>
    <row r="18" spans="1:20" s="128" customFormat="1" ht="11.25" customHeight="1" x14ac:dyDescent="0.2">
      <c r="B18" s="129"/>
      <c r="E18" s="383" t="s">
        <v>275</v>
      </c>
      <c r="F18" s="130"/>
      <c r="G18" s="130"/>
      <c r="H18" s="130"/>
      <c r="I18" s="272"/>
      <c r="J18" s="272"/>
      <c r="K18" s="272"/>
      <c r="L18" s="272"/>
      <c r="M18" s="272"/>
      <c r="N18" s="272"/>
      <c r="O18" s="272"/>
      <c r="P18" s="272"/>
      <c r="Q18" s="272"/>
      <c r="R18" s="129"/>
      <c r="S18" s="129"/>
      <c r="T18" s="280"/>
    </row>
    <row r="19" spans="1:20" s="128" customFormat="1" ht="6.75" customHeight="1" x14ac:dyDescent="0.2">
      <c r="B19" s="129"/>
      <c r="E19" s="383"/>
      <c r="F19" s="130"/>
      <c r="G19" s="130"/>
      <c r="H19" s="130"/>
      <c r="I19" s="272"/>
      <c r="J19" s="272"/>
      <c r="K19" s="272"/>
      <c r="L19" s="272"/>
      <c r="M19" s="272"/>
      <c r="N19" s="272"/>
      <c r="O19" s="272"/>
      <c r="P19" s="272"/>
      <c r="Q19" s="272"/>
      <c r="R19" s="129"/>
      <c r="S19" s="129"/>
      <c r="T19" s="280"/>
    </row>
    <row r="20" spans="1:20" s="7" customFormat="1" ht="12.75" x14ac:dyDescent="0.2">
      <c r="A20" s="90" t="s">
        <v>93</v>
      </c>
      <c r="B20" s="91"/>
      <c r="C20" s="91"/>
      <c r="D20" s="91"/>
      <c r="E20" s="92"/>
      <c r="F20" s="91"/>
      <c r="G20" s="91"/>
      <c r="H20" s="91"/>
      <c r="I20" s="91"/>
      <c r="J20" s="91"/>
      <c r="K20" s="91"/>
      <c r="L20" s="93"/>
      <c r="M20" s="91"/>
      <c r="N20" s="91"/>
      <c r="O20" s="91"/>
      <c r="P20" s="91"/>
      <c r="Q20" s="94"/>
      <c r="R20" s="91"/>
      <c r="S20" s="91"/>
      <c r="T20" s="95"/>
    </row>
    <row r="21" spans="1:20" s="7" customFormat="1" ht="6" customHeight="1" x14ac:dyDescent="0.2">
      <c r="A21" s="96"/>
      <c r="B21" s="8"/>
      <c r="C21" s="8"/>
      <c r="D21" s="8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7"/>
    </row>
    <row r="22" spans="1:20" s="21" customFormat="1" ht="11.25" x14ac:dyDescent="0.2">
      <c r="A22" s="98" t="s">
        <v>94</v>
      </c>
      <c r="B22" s="17"/>
      <c r="C22" s="17"/>
      <c r="D22" s="16"/>
      <c r="E22" s="16"/>
      <c r="F22" s="17"/>
      <c r="G22" s="16"/>
      <c r="H22" s="17"/>
      <c r="I22" s="18"/>
      <c r="J22" s="18"/>
      <c r="K22" s="18"/>
      <c r="L22" s="17"/>
      <c r="M22" s="19"/>
      <c r="N22" s="19"/>
      <c r="O22" s="19"/>
      <c r="P22" s="19"/>
      <c r="Q22" s="20"/>
      <c r="R22" s="18"/>
      <c r="S22" s="18"/>
      <c r="T22" s="99"/>
    </row>
    <row r="23" spans="1:20" s="22" customFormat="1" ht="11.25" hidden="1" customHeight="1" x14ac:dyDescent="0.2">
      <c r="A23" s="100"/>
      <c r="B23" s="15"/>
      <c r="C23" s="15"/>
      <c r="D23" s="50"/>
      <c r="E23" s="23" t="s">
        <v>34</v>
      </c>
      <c r="F23" s="23"/>
      <c r="G23" s="23"/>
      <c r="H23" s="24" t="s">
        <v>5</v>
      </c>
      <c r="I23" s="229"/>
      <c r="J23" s="230"/>
      <c r="K23" s="230"/>
      <c r="L23" s="25" t="s">
        <v>11</v>
      </c>
      <c r="M23" s="229"/>
      <c r="N23" s="231"/>
      <c r="O23" s="231"/>
      <c r="P23" s="231"/>
      <c r="Q23" s="26"/>
      <c r="R23" s="23"/>
      <c r="S23" s="23"/>
      <c r="T23" s="101"/>
    </row>
    <row r="24" spans="1:20" s="22" customFormat="1" ht="6" customHeight="1" x14ac:dyDescent="0.2">
      <c r="A24" s="100"/>
      <c r="B24" s="15"/>
      <c r="C24" s="15"/>
      <c r="D24" s="50"/>
      <c r="E24" s="15"/>
      <c r="F24" s="15"/>
      <c r="G24" s="15"/>
      <c r="H24" s="27"/>
      <c r="I24" s="28"/>
      <c r="J24" s="28"/>
      <c r="K24" s="28"/>
      <c r="L24" s="27"/>
      <c r="M24" s="28"/>
      <c r="N24" s="28"/>
      <c r="O24" s="28"/>
      <c r="P24" s="28"/>
      <c r="Q24" s="29"/>
      <c r="R24" s="15"/>
      <c r="S24" s="15"/>
      <c r="T24" s="102"/>
    </row>
    <row r="25" spans="1:20" s="7" customFormat="1" ht="12" customHeight="1" x14ac:dyDescent="0.2">
      <c r="A25" s="96"/>
      <c r="B25" s="8"/>
      <c r="C25" s="8"/>
      <c r="D25" s="50"/>
      <c r="E25" s="30" t="s">
        <v>95</v>
      </c>
      <c r="F25" s="31"/>
      <c r="G25" s="30"/>
      <c r="H25" s="31"/>
      <c r="I25" s="32"/>
      <c r="J25" s="32"/>
      <c r="K25" s="32" t="s">
        <v>64</v>
      </c>
      <c r="L25" s="31"/>
      <c r="M25" s="32"/>
      <c r="N25" s="32"/>
      <c r="O25" s="32"/>
      <c r="P25" s="32" t="s">
        <v>63</v>
      </c>
      <c r="Q25" s="33"/>
      <c r="R25" s="32"/>
      <c r="S25" s="32"/>
      <c r="T25" s="142" t="s">
        <v>65</v>
      </c>
    </row>
    <row r="26" spans="1:20" s="7" customFormat="1" ht="12" customHeight="1" x14ac:dyDescent="0.2">
      <c r="A26" s="96"/>
      <c r="B26" s="8"/>
      <c r="C26" s="8"/>
      <c r="D26" s="8"/>
      <c r="E26" s="8" t="s">
        <v>6</v>
      </c>
      <c r="F26" s="34" t="s">
        <v>7</v>
      </c>
      <c r="G26" s="34"/>
      <c r="H26" s="34"/>
      <c r="I26" s="234"/>
      <c r="J26" s="233"/>
      <c r="K26" s="135"/>
      <c r="L26" s="36"/>
      <c r="M26" s="234"/>
      <c r="N26" s="234"/>
      <c r="O26" s="391"/>
      <c r="P26" s="135"/>
      <c r="Q26" s="37"/>
      <c r="R26" s="34"/>
      <c r="S26" s="34"/>
      <c r="T26" s="104"/>
    </row>
    <row r="27" spans="1:20" s="7" customFormat="1" ht="12" customHeight="1" x14ac:dyDescent="0.2">
      <c r="A27" s="96"/>
      <c r="B27" s="8"/>
      <c r="C27" s="8"/>
      <c r="D27" s="8"/>
      <c r="E27" s="13"/>
      <c r="F27" s="38" t="s">
        <v>8</v>
      </c>
      <c r="G27" s="34"/>
      <c r="H27" s="38"/>
      <c r="I27" s="235"/>
      <c r="J27" s="305"/>
      <c r="K27" s="135"/>
      <c r="L27" s="40"/>
      <c r="M27" s="235"/>
      <c r="N27" s="235"/>
      <c r="O27" s="305"/>
      <c r="P27" s="135"/>
      <c r="Q27" s="40"/>
      <c r="R27" s="38"/>
      <c r="S27" s="38"/>
      <c r="T27" s="143"/>
    </row>
    <row r="28" spans="1:20" s="7" customFormat="1" ht="12" customHeight="1" x14ac:dyDescent="0.2">
      <c r="A28" s="96"/>
      <c r="B28" s="8"/>
      <c r="C28" s="8"/>
      <c r="D28" s="8"/>
      <c r="E28" s="13"/>
      <c r="F28" s="132" t="s">
        <v>66</v>
      </c>
      <c r="G28" s="34"/>
      <c r="H28" s="34"/>
      <c r="I28" s="235"/>
      <c r="J28" s="234"/>
      <c r="K28" s="234"/>
      <c r="L28" s="43"/>
      <c r="M28" s="235"/>
      <c r="N28" s="235"/>
      <c r="O28" s="305"/>
      <c r="P28" s="135"/>
      <c r="Q28" s="40"/>
      <c r="R28" s="54"/>
      <c r="S28" s="38"/>
      <c r="T28" s="143"/>
    </row>
    <row r="29" spans="1:20" s="7" customFormat="1" ht="12" customHeight="1" x14ac:dyDescent="0.2">
      <c r="A29" s="96"/>
      <c r="B29" s="8"/>
      <c r="C29" s="8"/>
      <c r="D29" s="8"/>
      <c r="E29" s="13"/>
      <c r="F29" s="132" t="s">
        <v>67</v>
      </c>
      <c r="G29" s="34"/>
      <c r="H29" s="34"/>
      <c r="I29" s="235"/>
      <c r="J29" s="235"/>
      <c r="K29" s="235"/>
      <c r="L29" s="390"/>
      <c r="M29" s="235"/>
      <c r="N29" s="235"/>
      <c r="O29" s="305"/>
      <c r="P29" s="135"/>
      <c r="Q29" s="40"/>
      <c r="R29" s="38"/>
      <c r="S29" s="8"/>
      <c r="T29" s="105"/>
    </row>
    <row r="30" spans="1:20" s="7" customFormat="1" ht="12" customHeight="1" x14ac:dyDescent="0.2">
      <c r="A30" s="96"/>
      <c r="B30" s="8"/>
      <c r="C30" s="8"/>
      <c r="D30" s="8"/>
      <c r="E30" s="34"/>
      <c r="F30" s="34" t="s">
        <v>9</v>
      </c>
      <c r="G30" s="34"/>
      <c r="H30" s="34"/>
      <c r="I30" s="38"/>
      <c r="J30" s="34"/>
      <c r="K30" s="34"/>
      <c r="L30" s="43"/>
      <c r="M30" s="38"/>
      <c r="N30" s="38"/>
      <c r="O30" s="39"/>
      <c r="P30" s="135"/>
      <c r="Q30" s="37"/>
      <c r="R30" s="235"/>
      <c r="S30" s="305"/>
      <c r="T30" s="135"/>
    </row>
    <row r="31" spans="1:20" s="7" customFormat="1" ht="12" customHeight="1" x14ac:dyDescent="0.2">
      <c r="A31" s="96"/>
      <c r="B31" s="8"/>
      <c r="C31" s="8"/>
      <c r="D31" s="8"/>
      <c r="E31" s="8" t="s">
        <v>10</v>
      </c>
      <c r="F31" s="38" t="s">
        <v>7</v>
      </c>
      <c r="G31" s="38"/>
      <c r="H31" s="38"/>
      <c r="I31" s="235"/>
      <c r="J31" s="305"/>
      <c r="K31" s="135"/>
      <c r="L31" s="36"/>
      <c r="M31" s="235"/>
      <c r="N31" s="235"/>
      <c r="O31" s="305"/>
      <c r="P31" s="135"/>
      <c r="Q31" s="37"/>
      <c r="R31" s="38"/>
      <c r="S31" s="38"/>
      <c r="T31" s="104"/>
    </row>
    <row r="32" spans="1:20" s="7" customFormat="1" ht="12" customHeight="1" x14ac:dyDescent="0.2">
      <c r="A32" s="96"/>
      <c r="B32" s="8"/>
      <c r="C32" s="8"/>
      <c r="D32" s="8"/>
      <c r="E32" s="13"/>
      <c r="F32" s="38" t="s">
        <v>8</v>
      </c>
      <c r="G32" s="38"/>
      <c r="H32" s="38"/>
      <c r="I32" s="235"/>
      <c r="J32" s="388"/>
      <c r="K32" s="135"/>
      <c r="L32" s="40"/>
      <c r="M32" s="235"/>
      <c r="N32" s="235"/>
      <c r="O32" s="305"/>
      <c r="P32" s="135"/>
      <c r="Q32" s="40"/>
      <c r="R32" s="38"/>
      <c r="S32" s="38"/>
      <c r="T32" s="143"/>
    </row>
    <row r="33" spans="1:22" s="7" customFormat="1" ht="12" customHeight="1" x14ac:dyDescent="0.2">
      <c r="A33" s="96"/>
      <c r="B33" s="8"/>
      <c r="C33" s="8"/>
      <c r="D33" s="8"/>
      <c r="E33" s="13"/>
      <c r="F33" s="132" t="s">
        <v>66</v>
      </c>
      <c r="G33" s="34"/>
      <c r="H33" s="34"/>
      <c r="I33" s="234"/>
      <c r="J33" s="235"/>
      <c r="K33" s="234"/>
      <c r="L33" s="43"/>
      <c r="M33" s="235"/>
      <c r="N33" s="235"/>
      <c r="O33" s="305"/>
      <c r="P33" s="135"/>
      <c r="Q33" s="40"/>
      <c r="R33" s="38"/>
      <c r="S33" s="38"/>
      <c r="T33" s="143"/>
    </row>
    <row r="34" spans="1:22" s="7" customFormat="1" ht="12" customHeight="1" x14ac:dyDescent="0.2">
      <c r="A34" s="96"/>
      <c r="B34" s="8"/>
      <c r="C34" s="8"/>
      <c r="D34" s="8"/>
      <c r="E34" s="13"/>
      <c r="F34" s="132" t="s">
        <v>67</v>
      </c>
      <c r="G34" s="34"/>
      <c r="H34" s="34"/>
      <c r="I34" s="235"/>
      <c r="J34" s="235"/>
      <c r="K34" s="235"/>
      <c r="L34" s="43"/>
      <c r="M34" s="235"/>
      <c r="N34" s="235"/>
      <c r="O34" s="305"/>
      <c r="P34" s="135"/>
      <c r="Q34" s="36"/>
      <c r="R34" s="38"/>
      <c r="S34" s="8"/>
      <c r="T34" s="105"/>
    </row>
    <row r="35" spans="1:22" s="7" customFormat="1" ht="12" customHeight="1" x14ac:dyDescent="0.2">
      <c r="A35" s="96"/>
      <c r="B35" s="8"/>
      <c r="C35" s="8"/>
      <c r="D35" s="8"/>
      <c r="E35" s="34"/>
      <c r="F35" s="34" t="s">
        <v>9</v>
      </c>
      <c r="G35" s="34"/>
      <c r="H35" s="34"/>
      <c r="I35" s="34"/>
      <c r="J35" s="34"/>
      <c r="K35" s="34"/>
      <c r="L35" s="43"/>
      <c r="M35" s="34"/>
      <c r="N35" s="38"/>
      <c r="O35" s="39"/>
      <c r="P35" s="135"/>
      <c r="Q35" s="40"/>
      <c r="R35" s="235"/>
      <c r="S35" s="389"/>
      <c r="T35" s="135"/>
    </row>
    <row r="36" spans="1:22" s="7" customFormat="1" ht="12" customHeight="1" x14ac:dyDescent="0.2">
      <c r="A36" s="96"/>
      <c r="B36" s="8"/>
      <c r="C36" s="8"/>
      <c r="D36" s="8"/>
      <c r="E36" s="45" t="s">
        <v>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54"/>
      <c r="T36" s="108"/>
    </row>
    <row r="37" spans="1:22" s="7" customFormat="1" ht="11.25" customHeight="1" x14ac:dyDescent="0.2">
      <c r="A37" s="96"/>
      <c r="B37" s="8"/>
      <c r="C37" s="8"/>
      <c r="D37" s="8"/>
      <c r="E37" s="45"/>
      <c r="F37" s="47" t="s">
        <v>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08"/>
    </row>
    <row r="38" spans="1:22" s="7" customFormat="1" ht="12" customHeight="1" x14ac:dyDescent="0.2">
      <c r="A38" s="96"/>
      <c r="B38" s="8"/>
      <c r="C38" s="8"/>
      <c r="D38" s="8"/>
      <c r="E38" s="45"/>
      <c r="F38" s="47" t="s">
        <v>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08"/>
    </row>
    <row r="39" spans="1:22" s="7" customFormat="1" ht="12" customHeight="1" x14ac:dyDescent="0.2">
      <c r="A39" s="96"/>
      <c r="B39" s="8"/>
      <c r="C39" s="8"/>
      <c r="D39" s="8"/>
      <c r="E39" s="45"/>
      <c r="F39" s="47" t="s">
        <v>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08"/>
    </row>
    <row r="40" spans="1:22" s="7" customFormat="1" ht="12" customHeight="1" x14ac:dyDescent="0.2">
      <c r="A40" s="96"/>
      <c r="B40" s="8"/>
      <c r="C40" s="8"/>
      <c r="D40" s="8"/>
      <c r="E40" s="45"/>
      <c r="F40" s="47" t="s">
        <v>100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08"/>
    </row>
    <row r="41" spans="1:22" s="7" customFormat="1" ht="11.25" x14ac:dyDescent="0.2">
      <c r="A41" s="98" t="s">
        <v>101</v>
      </c>
      <c r="B41" s="17"/>
      <c r="C41" s="17"/>
      <c r="D41" s="16"/>
      <c r="E41" s="16"/>
      <c r="F41" s="17"/>
      <c r="G41" s="16"/>
      <c r="H41" s="17"/>
      <c r="I41" s="18"/>
      <c r="J41" s="18"/>
      <c r="K41" s="18"/>
      <c r="L41" s="17"/>
      <c r="M41" s="19"/>
      <c r="N41" s="19"/>
      <c r="O41" s="19"/>
      <c r="P41" s="19"/>
      <c r="Q41" s="20"/>
      <c r="R41" s="18"/>
      <c r="S41" s="18"/>
      <c r="T41" s="99"/>
    </row>
    <row r="42" spans="1:22" s="7" customFormat="1" ht="12" customHeight="1" x14ac:dyDescent="0.2">
      <c r="A42" s="109" t="s">
        <v>12</v>
      </c>
      <c r="B42" s="31"/>
      <c r="C42" s="31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103"/>
    </row>
    <row r="43" spans="1:22" s="22" customFormat="1" ht="12" customHeight="1" x14ac:dyDescent="0.2">
      <c r="A43" s="100"/>
      <c r="B43" s="15"/>
      <c r="C43" s="50" t="s">
        <v>102</v>
      </c>
      <c r="D43" s="15"/>
      <c r="E43" s="50"/>
      <c r="F43" s="23"/>
      <c r="G43" s="236"/>
      <c r="H43" s="53" t="s">
        <v>68</v>
      </c>
      <c r="I43" s="134"/>
      <c r="J43" s="146" t="s">
        <v>72</v>
      </c>
      <c r="K43" s="236"/>
      <c r="L43" s="23"/>
      <c r="M43" s="236"/>
      <c r="N43" s="52" t="s">
        <v>70</v>
      </c>
      <c r="O43" s="52"/>
      <c r="P43" s="134"/>
      <c r="Q43" s="146" t="s">
        <v>74</v>
      </c>
      <c r="R43" s="152"/>
      <c r="S43" s="231"/>
      <c r="T43" s="110"/>
    </row>
    <row r="44" spans="1:22" s="7" customFormat="1" ht="12" customHeight="1" x14ac:dyDescent="0.2">
      <c r="A44" s="96"/>
      <c r="B44" s="8"/>
      <c r="C44" s="8"/>
      <c r="D44" s="8"/>
      <c r="E44" s="8"/>
      <c r="F44" s="34"/>
      <c r="G44" s="34"/>
      <c r="H44" s="144" t="s">
        <v>69</v>
      </c>
      <c r="I44" s="134"/>
      <c r="J44" s="146" t="s">
        <v>73</v>
      </c>
      <c r="K44" s="34"/>
      <c r="L44" s="52"/>
      <c r="M44" s="238"/>
      <c r="N44" s="52" t="s">
        <v>71</v>
      </c>
      <c r="O44" s="52"/>
      <c r="P44" s="134"/>
      <c r="Q44" s="146" t="s">
        <v>75</v>
      </c>
      <c r="R44" s="35"/>
      <c r="S44" s="145"/>
      <c r="T44" s="107"/>
      <c r="U44" s="8"/>
    </row>
    <row r="45" spans="1:22" s="7" customFormat="1" ht="12" customHeight="1" x14ac:dyDescent="0.2">
      <c r="A45" s="96"/>
      <c r="B45" s="8"/>
      <c r="C45" s="8"/>
      <c r="D45" s="8"/>
      <c r="E45" s="8"/>
      <c r="F45" s="8"/>
      <c r="G45" s="8"/>
      <c r="H45" s="8"/>
      <c r="I45" s="34"/>
      <c r="J45" s="34"/>
      <c r="K45" s="34"/>
      <c r="L45" s="34"/>
      <c r="M45" s="34"/>
      <c r="N45" s="52"/>
      <c r="O45" s="52"/>
      <c r="P45" s="466"/>
      <c r="Q45" s="466"/>
      <c r="R45" s="466"/>
      <c r="S45" s="34"/>
      <c r="T45" s="107"/>
      <c r="U45" s="271"/>
      <c r="V45" s="8"/>
    </row>
    <row r="46" spans="1:22" s="7" customFormat="1" ht="12" customHeight="1" x14ac:dyDescent="0.2">
      <c r="A46" s="96"/>
      <c r="B46" s="8"/>
      <c r="C46" s="8"/>
      <c r="D46" s="8"/>
      <c r="E46" s="8"/>
      <c r="F46" s="54"/>
      <c r="G46" s="54"/>
      <c r="H46" s="54"/>
      <c r="I46" s="55"/>
      <c r="J46" s="55"/>
      <c r="K46" s="55"/>
      <c r="L46" s="78"/>
      <c r="M46" s="15"/>
      <c r="N46" s="15"/>
      <c r="O46" s="15"/>
      <c r="P46" s="15"/>
      <c r="Q46" s="55"/>
      <c r="R46" s="28"/>
      <c r="S46" s="28"/>
      <c r="T46" s="105"/>
    </row>
    <row r="47" spans="1:22" s="7" customFormat="1" ht="12" customHeight="1" x14ac:dyDescent="0.2">
      <c r="A47" s="109" t="s">
        <v>103</v>
      </c>
      <c r="B47" s="31"/>
      <c r="C47" s="31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103"/>
    </row>
    <row r="48" spans="1:22" s="7" customFormat="1" ht="12" customHeight="1" x14ac:dyDescent="0.2">
      <c r="A48" s="96"/>
      <c r="B48" s="8"/>
      <c r="C48" s="50" t="s">
        <v>102</v>
      </c>
      <c r="D48" s="8"/>
      <c r="E48" s="8"/>
      <c r="F48" s="8"/>
      <c r="G48" s="34"/>
      <c r="H48" s="60" t="s">
        <v>173</v>
      </c>
      <c r="I48" s="468"/>
      <c r="J48" s="147" t="s">
        <v>175</v>
      </c>
      <c r="K48" s="234"/>
      <c r="L48" s="59"/>
      <c r="M48" s="23"/>
      <c r="N48" s="52" t="s">
        <v>36</v>
      </c>
      <c r="O48" s="52"/>
      <c r="P48" s="134"/>
      <c r="Q48" s="147" t="s">
        <v>83</v>
      </c>
      <c r="R48" s="403"/>
      <c r="S48" s="34"/>
      <c r="T48" s="113"/>
    </row>
    <row r="49" spans="1:21" s="7" customFormat="1" ht="12" customHeight="1" x14ac:dyDescent="0.2">
      <c r="A49" s="96"/>
      <c r="B49" s="8"/>
      <c r="C49" s="8"/>
      <c r="D49" s="8"/>
      <c r="E49" s="8"/>
      <c r="F49" s="38"/>
      <c r="G49" s="38"/>
      <c r="H49" s="60" t="s">
        <v>174</v>
      </c>
      <c r="I49" s="135"/>
      <c r="J49" s="147" t="s">
        <v>176</v>
      </c>
      <c r="K49" s="233"/>
      <c r="L49" s="61"/>
      <c r="M49" s="23"/>
      <c r="N49" s="52"/>
      <c r="O49" s="60" t="s">
        <v>35</v>
      </c>
      <c r="P49" s="135"/>
      <c r="Q49" s="147" t="s">
        <v>76</v>
      </c>
      <c r="R49" s="236"/>
      <c r="S49" s="34"/>
      <c r="T49" s="107"/>
      <c r="U49" s="8"/>
    </row>
    <row r="50" spans="1:21" s="7" customFormat="1" ht="12" customHeight="1" x14ac:dyDescent="0.2">
      <c r="A50" s="96"/>
      <c r="B50" s="8"/>
      <c r="C50" s="8"/>
      <c r="D50" s="8"/>
      <c r="E50" s="8"/>
      <c r="F50" s="54"/>
      <c r="G50" s="54"/>
      <c r="K50" s="58"/>
      <c r="L50" s="78"/>
      <c r="M50" s="15"/>
      <c r="N50" s="15"/>
      <c r="O50" s="15"/>
      <c r="P50" s="15"/>
      <c r="Q50" s="55"/>
      <c r="R50" s="28"/>
      <c r="S50" s="28"/>
      <c r="T50" s="105"/>
    </row>
    <row r="51" spans="1:21" s="7" customFormat="1" ht="12" customHeight="1" x14ac:dyDescent="0.2">
      <c r="A51" s="109" t="s">
        <v>104</v>
      </c>
      <c r="B51" s="31"/>
      <c r="C51" s="31"/>
      <c r="D51" s="30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103"/>
    </row>
    <row r="52" spans="1:21" s="7" customFormat="1" ht="12" customHeight="1" x14ac:dyDescent="0.2">
      <c r="A52" s="96"/>
      <c r="B52" s="8"/>
      <c r="C52" s="50" t="s">
        <v>102</v>
      </c>
      <c r="D52" s="8"/>
      <c r="E52" s="8"/>
      <c r="F52" s="8"/>
      <c r="G52" s="34"/>
      <c r="H52" s="60" t="s">
        <v>173</v>
      </c>
      <c r="I52" s="136"/>
      <c r="J52" s="147" t="s">
        <v>175</v>
      </c>
      <c r="K52" s="238"/>
      <c r="L52" s="59"/>
      <c r="M52" s="23"/>
      <c r="N52" s="52" t="s">
        <v>36</v>
      </c>
      <c r="O52" s="52"/>
      <c r="P52" s="134"/>
      <c r="Q52" s="147" t="s">
        <v>83</v>
      </c>
      <c r="R52" s="403"/>
      <c r="S52" s="34"/>
      <c r="T52" s="113"/>
      <c r="U52" s="8"/>
    </row>
    <row r="53" spans="1:21" s="7" customFormat="1" ht="12" customHeight="1" x14ac:dyDescent="0.2">
      <c r="A53" s="96"/>
      <c r="B53" s="8"/>
      <c r="C53" s="8"/>
      <c r="D53" s="8"/>
      <c r="E53" s="8"/>
      <c r="F53" s="38"/>
      <c r="G53" s="38"/>
      <c r="H53" s="60" t="s">
        <v>174</v>
      </c>
      <c r="I53" s="136"/>
      <c r="J53" s="147" t="s">
        <v>176</v>
      </c>
      <c r="K53" s="237"/>
      <c r="L53" s="61"/>
      <c r="M53" s="62"/>
      <c r="N53" s="52"/>
      <c r="O53" s="60" t="s">
        <v>35</v>
      </c>
      <c r="P53" s="136"/>
      <c r="Q53" s="147" t="s">
        <v>76</v>
      </c>
      <c r="R53" s="236"/>
      <c r="S53" s="34"/>
      <c r="T53" s="108"/>
      <c r="U53" s="8"/>
    </row>
    <row r="54" spans="1:21" s="7" customFormat="1" ht="12" customHeight="1" x14ac:dyDescent="0.2">
      <c r="A54" s="96"/>
      <c r="B54" s="8"/>
      <c r="C54" s="8"/>
      <c r="D54" s="8"/>
      <c r="E54" s="8"/>
      <c r="F54" s="54"/>
      <c r="G54" s="54"/>
      <c r="K54" s="58"/>
      <c r="L54" s="56"/>
      <c r="M54" s="57"/>
      <c r="N54" s="15"/>
      <c r="O54" s="15"/>
      <c r="P54" s="15"/>
      <c r="Q54" s="55"/>
      <c r="R54" s="28"/>
      <c r="S54" s="28"/>
      <c r="T54" s="106"/>
    </row>
    <row r="55" spans="1:21" s="7" customFormat="1" ht="12.75" x14ac:dyDescent="0.2">
      <c r="A55" s="90" t="s">
        <v>110</v>
      </c>
      <c r="B55" s="91"/>
      <c r="C55" s="91"/>
      <c r="D55" s="91"/>
      <c r="E55" s="92"/>
      <c r="F55" s="92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273"/>
    </row>
    <row r="56" spans="1:21" s="22" customFormat="1" ht="5.25" customHeight="1" x14ac:dyDescent="0.2">
      <c r="A56" s="246"/>
      <c r="B56" s="247"/>
      <c r="C56" s="247"/>
      <c r="D56" s="247"/>
      <c r="E56" s="222"/>
      <c r="F56" s="222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74"/>
    </row>
    <row r="57" spans="1:21" s="7" customFormat="1" ht="11.25" customHeight="1" x14ac:dyDescent="0.2">
      <c r="A57" s="98" t="s">
        <v>177</v>
      </c>
      <c r="B57" s="17"/>
      <c r="C57" s="17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7"/>
      <c r="Q57" s="18"/>
      <c r="R57" s="17"/>
      <c r="S57" s="19"/>
      <c r="T57" s="262"/>
    </row>
    <row r="58" spans="1:21" s="7" customFormat="1" ht="11.25" customHeight="1" x14ac:dyDescent="0.2">
      <c r="A58" s="109" t="s">
        <v>178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112"/>
    </row>
    <row r="59" spans="1:21" s="7" customFormat="1" ht="11.25" customHeight="1" x14ac:dyDescent="0.2">
      <c r="A59" s="96"/>
      <c r="B59" s="8"/>
      <c r="C59" s="50" t="s">
        <v>102</v>
      </c>
      <c r="D59" s="8"/>
      <c r="E59" s="8"/>
      <c r="F59" s="34"/>
      <c r="G59" s="76"/>
      <c r="H59" s="60" t="s">
        <v>173</v>
      </c>
      <c r="I59" s="136"/>
      <c r="J59" s="147" t="s">
        <v>175</v>
      </c>
      <c r="K59" s="234"/>
      <c r="L59" s="59"/>
      <c r="M59" s="23"/>
      <c r="N59" s="52" t="s">
        <v>36</v>
      </c>
      <c r="O59" s="52"/>
      <c r="P59" s="135"/>
      <c r="Q59" s="155" t="s">
        <v>83</v>
      </c>
      <c r="R59" s="8"/>
      <c r="S59" s="8"/>
      <c r="T59" s="108"/>
    </row>
    <row r="60" spans="1:21" s="7" customFormat="1" ht="11.25" customHeight="1" x14ac:dyDescent="0.2">
      <c r="A60" s="96"/>
      <c r="B60" s="8"/>
      <c r="C60" s="8"/>
      <c r="D60" s="8"/>
      <c r="E60" s="8"/>
      <c r="F60" s="8"/>
      <c r="G60" s="76"/>
      <c r="H60" s="60" t="s">
        <v>174</v>
      </c>
      <c r="I60" s="136"/>
      <c r="J60" s="147" t="s">
        <v>176</v>
      </c>
      <c r="K60" s="233"/>
      <c r="L60" s="61"/>
      <c r="M60" s="62"/>
      <c r="N60" s="52"/>
      <c r="O60" s="60" t="s">
        <v>35</v>
      </c>
      <c r="P60" s="136"/>
      <c r="Q60" s="147" t="s">
        <v>76</v>
      </c>
      <c r="R60" s="8"/>
      <c r="S60" s="8"/>
      <c r="T60" s="108"/>
    </row>
    <row r="61" spans="1:21" s="7" customFormat="1" ht="11.25" customHeight="1" x14ac:dyDescent="0.2">
      <c r="A61" s="96"/>
      <c r="B61" s="8"/>
      <c r="C61" s="8"/>
      <c r="D61" s="8"/>
      <c r="E61" s="8"/>
      <c r="F61" s="54"/>
      <c r="G61" s="55"/>
      <c r="K61" s="77"/>
      <c r="L61" s="44"/>
      <c r="M61" s="57"/>
      <c r="N61" s="55"/>
      <c r="O61" s="55"/>
      <c r="P61" s="28"/>
      <c r="Q61" s="42"/>
      <c r="R61" s="8"/>
      <c r="S61" s="8"/>
      <c r="T61" s="108"/>
    </row>
    <row r="62" spans="1:21" s="7" customFormat="1" ht="11.25" customHeight="1" x14ac:dyDescent="0.2">
      <c r="A62" s="109" t="s">
        <v>179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266"/>
      <c r="R62" s="266"/>
      <c r="S62" s="266"/>
      <c r="T62" s="103"/>
    </row>
    <row r="63" spans="1:21" s="7" customFormat="1" ht="11.25" customHeight="1" x14ac:dyDescent="0.2">
      <c r="A63" s="96"/>
      <c r="B63" s="8"/>
      <c r="C63" s="50" t="s">
        <v>102</v>
      </c>
      <c r="D63" s="8"/>
      <c r="E63" s="8"/>
      <c r="F63" s="34"/>
      <c r="G63" s="76"/>
      <c r="H63" s="60" t="s">
        <v>35</v>
      </c>
      <c r="I63" s="135"/>
      <c r="J63" s="154" t="s">
        <v>77</v>
      </c>
      <c r="K63" s="234"/>
      <c r="L63" s="59"/>
      <c r="M63" s="15"/>
      <c r="N63" s="52" t="s">
        <v>36</v>
      </c>
      <c r="O63" s="52"/>
      <c r="P63" s="134"/>
      <c r="Q63" s="303" t="s">
        <v>78</v>
      </c>
      <c r="R63" s="267"/>
      <c r="S63" s="269"/>
      <c r="T63" s="113"/>
    </row>
    <row r="64" spans="1:21" s="7" customFormat="1" ht="11.25" customHeight="1" x14ac:dyDescent="0.2">
      <c r="A64" s="96"/>
      <c r="B64" s="8"/>
      <c r="C64" s="8"/>
      <c r="D64" s="8"/>
      <c r="E64" s="8"/>
      <c r="F64" s="8"/>
      <c r="G64" s="76"/>
      <c r="H64" s="61"/>
      <c r="I64" s="467"/>
      <c r="J64" s="234"/>
      <c r="K64" s="233"/>
      <c r="L64" s="61"/>
      <c r="M64" s="304"/>
      <c r="N64" s="269"/>
      <c r="O64" s="269"/>
      <c r="P64" s="269"/>
      <c r="Q64" s="304"/>
      <c r="R64" s="235"/>
      <c r="S64" s="269"/>
      <c r="T64" s="113"/>
    </row>
    <row r="65" spans="1:21" s="7" customFormat="1" ht="11.25" customHeight="1" x14ac:dyDescent="0.2">
      <c r="A65" s="96"/>
      <c r="B65" s="8"/>
      <c r="C65" s="8"/>
      <c r="D65" s="8"/>
      <c r="E65" s="8"/>
      <c r="F65" s="54"/>
      <c r="G65" s="55"/>
      <c r="H65" s="56"/>
      <c r="I65" s="57"/>
      <c r="J65" s="58"/>
      <c r="K65" s="77"/>
      <c r="L65" s="44"/>
      <c r="M65" s="15"/>
      <c r="N65" s="55"/>
      <c r="O65" s="55"/>
      <c r="P65" s="28"/>
      <c r="Q65" s="268"/>
      <c r="R65" s="267"/>
      <c r="S65" s="267"/>
      <c r="T65" s="108"/>
    </row>
    <row r="66" spans="1:21" s="7" customFormat="1" ht="11.25" customHeight="1" x14ac:dyDescent="0.2">
      <c r="A66" s="109" t="s">
        <v>180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112"/>
    </row>
    <row r="67" spans="1:21" s="7" customFormat="1" ht="11.25" customHeight="1" x14ac:dyDescent="0.2">
      <c r="A67" s="96"/>
      <c r="B67" s="8"/>
      <c r="C67" s="5"/>
      <c r="D67" s="5"/>
      <c r="E67" s="5"/>
      <c r="F67" s="5"/>
      <c r="G67" s="5"/>
      <c r="H67" s="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259"/>
    </row>
    <row r="68" spans="1:21" s="7" customFormat="1" ht="11.25" customHeight="1" x14ac:dyDescent="0.2">
      <c r="A68" s="96"/>
      <c r="B68" s="8"/>
      <c r="C68" s="226" t="s">
        <v>14</v>
      </c>
      <c r="D68" s="8"/>
      <c r="E68" s="8"/>
      <c r="F68" s="34"/>
      <c r="G68" s="34"/>
      <c r="H68" s="34"/>
      <c r="I68" s="34"/>
      <c r="J68" s="34"/>
      <c r="K68" s="34"/>
      <c r="L68" s="76"/>
      <c r="M68" s="52"/>
      <c r="N68" s="234"/>
      <c r="O68" s="234"/>
      <c r="P68" s="135"/>
      <c r="Q68" s="147" t="s">
        <v>172</v>
      </c>
      <c r="R68" s="59"/>
      <c r="S68" s="23"/>
      <c r="T68" s="306"/>
    </row>
    <row r="69" spans="1:21" s="7" customFormat="1" ht="11.25" customHeight="1" x14ac:dyDescent="0.2">
      <c r="A69" s="96"/>
      <c r="B69" s="8"/>
      <c r="C69" s="8"/>
      <c r="D69" s="8"/>
      <c r="E69" s="8"/>
      <c r="F69" s="34"/>
      <c r="G69" s="34"/>
      <c r="H69" s="34"/>
      <c r="I69" s="34"/>
      <c r="J69" s="34"/>
      <c r="K69" s="34"/>
      <c r="L69" s="308"/>
      <c r="M69" s="34"/>
      <c r="N69" s="34"/>
      <c r="O69" s="34"/>
      <c r="P69" s="76"/>
      <c r="Q69" s="309"/>
      <c r="R69" s="403"/>
      <c r="S69" s="23"/>
      <c r="T69" s="279"/>
      <c r="U69" s="34"/>
    </row>
    <row r="70" spans="1:21" s="7" customFormat="1" ht="11.25" customHeight="1" x14ac:dyDescent="0.2">
      <c r="A70" s="96"/>
      <c r="C70" s="301" t="s">
        <v>208</v>
      </c>
      <c r="D70" s="13"/>
      <c r="E70" s="8"/>
      <c r="F70" s="34"/>
      <c r="G70" s="34"/>
      <c r="H70" s="34"/>
      <c r="I70" s="34"/>
      <c r="J70" s="34"/>
      <c r="K70" s="34"/>
      <c r="L70" s="34"/>
      <c r="M70" s="34"/>
      <c r="N70" s="300"/>
      <c r="O70" s="469"/>
      <c r="P70" s="310" t="s">
        <v>209</v>
      </c>
      <c r="Q70" s="307" t="s">
        <v>207</v>
      </c>
      <c r="R70" s="302"/>
      <c r="S70" s="34"/>
      <c r="T70" s="34"/>
      <c r="U70" s="22"/>
    </row>
    <row r="71" spans="1:21" s="7" customFormat="1" ht="6" customHeight="1" x14ac:dyDescent="0.2">
      <c r="A71" s="276"/>
      <c r="B71" s="31"/>
      <c r="C71" s="31"/>
      <c r="D71" s="31"/>
      <c r="E71" s="244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245"/>
      <c r="R71" s="245"/>
      <c r="S71" s="31"/>
      <c r="T71" s="275"/>
      <c r="U71" s="22"/>
    </row>
    <row r="72" spans="1:21" s="7" customFormat="1" ht="11.25" customHeight="1" x14ac:dyDescent="0.2">
      <c r="A72" s="281" t="s">
        <v>117</v>
      </c>
      <c r="B72" s="8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8"/>
      <c r="O72" s="8"/>
      <c r="P72" s="8"/>
      <c r="Q72" s="8"/>
      <c r="R72" s="233"/>
      <c r="S72" s="233"/>
      <c r="T72" s="105"/>
      <c r="U72" s="22"/>
    </row>
    <row r="73" spans="1:21" s="7" customFormat="1" ht="12" customHeight="1" x14ac:dyDescent="0.2">
      <c r="B73" s="5"/>
      <c r="D73" s="5"/>
      <c r="E73" s="5"/>
      <c r="F73" s="5"/>
      <c r="G73" s="5"/>
      <c r="H73" s="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263"/>
      <c r="U73" s="22"/>
    </row>
    <row r="74" spans="1:21" s="7" customFormat="1" ht="16.5" customHeight="1" x14ac:dyDescent="0.2">
      <c r="A74" s="264"/>
      <c r="B74" s="5"/>
      <c r="C74" s="5"/>
      <c r="D74" s="5"/>
      <c r="E74" s="5"/>
      <c r="F74" s="5"/>
      <c r="G74" s="5"/>
      <c r="H74" s="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263"/>
      <c r="U74" s="22"/>
    </row>
    <row r="75" spans="1:21" s="7" customFormat="1" ht="16.5" customHeight="1" x14ac:dyDescent="0.2">
      <c r="A75" s="264"/>
      <c r="B75" s="5"/>
      <c r="C75" s="5"/>
      <c r="D75" s="5"/>
      <c r="E75" s="5"/>
      <c r="F75" s="5"/>
      <c r="G75" s="5"/>
      <c r="H75" s="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263"/>
      <c r="U75" s="22"/>
    </row>
    <row r="76" spans="1:21" s="7" customFormat="1" ht="16.5" customHeight="1" x14ac:dyDescent="0.2">
      <c r="A76" s="264"/>
      <c r="B76" s="5"/>
      <c r="C76" s="5"/>
      <c r="D76" s="5"/>
      <c r="E76" s="5"/>
      <c r="F76" s="5"/>
      <c r="G76" s="5"/>
      <c r="H76" s="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263"/>
      <c r="U76" s="22"/>
    </row>
    <row r="77" spans="1:21" s="7" customFormat="1" ht="16.5" customHeight="1" x14ac:dyDescent="0.2">
      <c r="A77" s="124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6"/>
      <c r="U77" s="22"/>
    </row>
    <row r="78" spans="1:21" s="7" customFormat="1" ht="16.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68"/>
      <c r="U78" s="22"/>
    </row>
    <row r="79" spans="1:21" s="7" customFormat="1" ht="16.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68"/>
      <c r="U79" s="22"/>
    </row>
    <row r="80" spans="1:21" ht="16.5" customHeight="1" x14ac:dyDescent="0.2">
      <c r="U80" s="66"/>
    </row>
    <row r="81" spans="21:23" ht="16.5" customHeight="1" x14ac:dyDescent="0.2">
      <c r="U81" s="66"/>
    </row>
    <row r="82" spans="21:23" ht="16.5" customHeight="1" x14ac:dyDescent="0.2">
      <c r="W82" s="66"/>
    </row>
  </sheetData>
  <sheetProtection algorithmName="SHA-512" hashValue="qhvhmVTRePlmSrpUqi8uZDGT2/UXi/ucD2GBZ0otpm/x3YuZiafSizcZGcMg6JDh0peAeuhhI6JYkb03spNCfg==" saltValue="qoI+xKM7czGqLne0hG3SzA==" spinCount="100000" sheet="1" objects="1" scenarios="1" selectLockedCells="1"/>
  <mergeCells count="7">
    <mergeCell ref="P45:R45"/>
    <mergeCell ref="I15:T15"/>
    <mergeCell ref="B1:L1"/>
    <mergeCell ref="B2:L5"/>
    <mergeCell ref="B6:L9"/>
    <mergeCell ref="I13:T13"/>
    <mergeCell ref="I14:T14"/>
  </mergeCells>
  <phoneticPr fontId="1" type="noConversion"/>
  <printOptions horizontalCentered="1"/>
  <pageMargins left="0.23622047244094491" right="0.23622047244094491" top="0.27559055118110237" bottom="0.27559055118110237" header="0.23622047244094491" footer="0.23622047244094491"/>
  <pageSetup paperSize="9" scale="97" fitToHeight="0" orientation="portrait" horizontalDpi="4294967295" verticalDpi="4294967295" r:id="rId1"/>
  <headerFooter alignWithMargins="0"/>
  <colBreaks count="1" manualBreakCount="1">
    <brk id="20" max="7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76"/>
  <sheetViews>
    <sheetView showGridLines="0" view="pageBreakPreview" zoomScale="85" zoomScaleSheetLayoutView="85" workbookViewId="0">
      <selection activeCell="R23" sqref="R23"/>
    </sheetView>
  </sheetViews>
  <sheetFormatPr defaultColWidth="8.85546875" defaultRowHeight="15" customHeight="1" x14ac:dyDescent="0.2"/>
  <cols>
    <col min="1" max="1" width="17.5703125" style="5" customWidth="1"/>
    <col min="2" max="2" width="2.28515625" style="5" customWidth="1"/>
    <col min="3" max="3" width="4.42578125" style="5" customWidth="1"/>
    <col min="4" max="4" width="8.85546875" style="5" customWidth="1"/>
    <col min="5" max="5" width="9" style="5" customWidth="1"/>
    <col min="6" max="14" width="2.28515625" style="5" customWidth="1"/>
    <col min="15" max="15" width="6.7109375" style="5" customWidth="1"/>
    <col min="16" max="16" width="2.28515625" style="5" customWidth="1"/>
    <col min="17" max="17" width="8.28515625" style="5" customWidth="1"/>
    <col min="18" max="18" width="2.28515625" style="5" customWidth="1"/>
    <col min="19" max="19" width="8.85546875" style="323" customWidth="1"/>
    <col min="20" max="20" width="2.28515625" style="5" customWidth="1"/>
    <col min="21" max="21" width="10.7109375" style="68" customWidth="1"/>
    <col min="22" max="24" width="8.85546875" style="5" customWidth="1"/>
    <col min="25" max="25" width="8.85546875" style="5" hidden="1" customWidth="1"/>
    <col min="26" max="16384" width="8.85546875" style="5"/>
  </cols>
  <sheetData>
    <row r="1" spans="1:21" s="2" customFormat="1" ht="33" customHeight="1" x14ac:dyDescent="0.5">
      <c r="A1" s="277"/>
      <c r="B1" s="416" t="s">
        <v>84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S1" s="314"/>
      <c r="U1" s="86"/>
    </row>
    <row r="2" spans="1:21" s="2" customFormat="1" ht="8.1" customHeight="1" x14ac:dyDescent="0.2">
      <c r="A2" s="13"/>
      <c r="B2" s="410" t="s">
        <v>87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139" t="s">
        <v>85</v>
      </c>
      <c r="S2" s="314"/>
      <c r="U2" s="86"/>
    </row>
    <row r="3" spans="1:21" s="2" customFormat="1" ht="8.1" customHeight="1" x14ac:dyDescent="0.2">
      <c r="A3" s="13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139" t="s">
        <v>86</v>
      </c>
      <c r="S3" s="314"/>
      <c r="U3" s="86"/>
    </row>
    <row r="4" spans="1:21" s="2" customFormat="1" ht="8.1" customHeight="1" x14ac:dyDescent="0.2">
      <c r="A4" s="13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139" t="s">
        <v>42</v>
      </c>
      <c r="S4" s="314"/>
      <c r="U4" s="86"/>
    </row>
    <row r="5" spans="1:21" s="2" customFormat="1" ht="8.1" customHeight="1" x14ac:dyDescent="0.2">
      <c r="A5" s="13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139" t="s">
        <v>43</v>
      </c>
      <c r="S5" s="314"/>
      <c r="U5" s="86"/>
    </row>
    <row r="6" spans="1:21" s="2" customFormat="1" ht="8.1" customHeight="1" x14ac:dyDescent="0.2">
      <c r="A6" s="13"/>
      <c r="B6" s="417" t="s">
        <v>210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139" t="s">
        <v>44</v>
      </c>
      <c r="S6" s="314"/>
      <c r="U6" s="86"/>
    </row>
    <row r="7" spans="1:21" s="2" customFormat="1" ht="8.1" customHeight="1" x14ac:dyDescent="0.2">
      <c r="A7" s="13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139" t="s">
        <v>271</v>
      </c>
      <c r="S7" s="314"/>
      <c r="U7" s="86"/>
    </row>
    <row r="8" spans="1:21" s="2" customFormat="1" ht="8.1" customHeight="1" x14ac:dyDescent="0.2">
      <c r="A8" s="13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382" t="s">
        <v>272</v>
      </c>
      <c r="S8" s="314"/>
      <c r="U8" s="86"/>
    </row>
    <row r="9" spans="1:21" s="2" customFormat="1" ht="12" customHeight="1" x14ac:dyDescent="0.2">
      <c r="A9" s="13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87"/>
      <c r="S9" s="314"/>
      <c r="U9" s="86"/>
    </row>
    <row r="10" spans="1:21" ht="3.75" customHeight="1" x14ac:dyDescent="0.2">
      <c r="A10" s="69"/>
      <c r="B10" s="69"/>
      <c r="C10" s="69"/>
      <c r="D10" s="69"/>
      <c r="E10" s="70"/>
      <c r="F10" s="70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315"/>
      <c r="T10" s="69"/>
      <c r="U10" s="69"/>
    </row>
    <row r="11" spans="1:21" ht="3.75" customHeight="1" x14ac:dyDescent="0.2">
      <c r="A11" s="46"/>
      <c r="B11" s="46"/>
      <c r="C11" s="46"/>
      <c r="D11" s="46"/>
      <c r="E11" s="13"/>
      <c r="F11" s="13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316"/>
      <c r="T11" s="46"/>
      <c r="U11" s="46"/>
    </row>
    <row r="12" spans="1:21" ht="3.75" customHeight="1" x14ac:dyDescent="0.2">
      <c r="A12" s="46"/>
      <c r="B12" s="46"/>
      <c r="C12" s="46"/>
      <c r="D12" s="46"/>
      <c r="E12" s="13"/>
      <c r="F12" s="13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316"/>
      <c r="T12" s="46"/>
      <c r="U12" s="46"/>
    </row>
    <row r="13" spans="1:21" ht="3.75" customHeight="1" x14ac:dyDescent="0.2">
      <c r="A13" s="46"/>
      <c r="B13" s="46"/>
      <c r="C13" s="46"/>
      <c r="D13" s="46"/>
      <c r="E13" s="13"/>
      <c r="F13" s="13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316"/>
      <c r="T13" s="46"/>
      <c r="U13" s="46"/>
    </row>
    <row r="14" spans="1:21" ht="3.75" customHeight="1" x14ac:dyDescent="0.2">
      <c r="A14" s="46"/>
      <c r="B14" s="46"/>
      <c r="C14" s="46"/>
      <c r="D14" s="46"/>
      <c r="E14" s="13"/>
      <c r="F14" s="13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316"/>
      <c r="T14" s="46"/>
      <c r="U14" s="46"/>
    </row>
    <row r="15" spans="1:21" ht="3.75" customHeight="1" x14ac:dyDescent="0.2">
      <c r="A15" s="46"/>
      <c r="B15" s="46"/>
      <c r="C15" s="46"/>
      <c r="D15" s="46"/>
      <c r="E15" s="13"/>
      <c r="F15" s="13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316"/>
      <c r="T15" s="46"/>
      <c r="U15" s="46"/>
    </row>
    <row r="16" spans="1:21" s="7" customFormat="1" ht="9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17"/>
      <c r="T16" s="8"/>
      <c r="U16" s="151" t="s">
        <v>109</v>
      </c>
    </row>
    <row r="17" spans="1:21" s="7" customFormat="1" ht="10.5" customHeight="1" x14ac:dyDescent="0.2">
      <c r="A17" s="338" t="s">
        <v>111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40"/>
      <c r="T17" s="339"/>
      <c r="U17" s="341"/>
    </row>
    <row r="18" spans="1:21" s="22" customFormat="1" ht="7.5" customHeight="1" x14ac:dyDescent="0.2">
      <c r="A18" s="10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26"/>
      <c r="T18" s="15"/>
      <c r="U18" s="120"/>
    </row>
    <row r="19" spans="1:21" s="7" customFormat="1" ht="10.5" customHeight="1" x14ac:dyDescent="0.2">
      <c r="A19" s="96"/>
      <c r="B19" s="8"/>
      <c r="C19" s="8"/>
      <c r="D19" s="8"/>
      <c r="E19" s="51" t="s">
        <v>112</v>
      </c>
      <c r="F19" s="51"/>
      <c r="G19" s="34"/>
      <c r="H19" s="34"/>
      <c r="I19" s="34"/>
      <c r="J19" s="34"/>
      <c r="K19" s="34"/>
      <c r="L19" s="34"/>
      <c r="M19" s="34"/>
      <c r="N19" s="34"/>
      <c r="O19" s="34"/>
      <c r="P19" s="76"/>
      <c r="Q19" s="59"/>
      <c r="R19" s="475"/>
      <c r="S19" s="337" t="s">
        <v>207</v>
      </c>
      <c r="T19" s="76"/>
      <c r="U19" s="279"/>
    </row>
    <row r="20" spans="1:21" s="7" customFormat="1" ht="10.5" customHeight="1" x14ac:dyDescent="0.2">
      <c r="A20" s="96"/>
      <c r="B20" s="8"/>
      <c r="C20" s="8"/>
      <c r="D20" s="8"/>
      <c r="E20" s="51" t="s">
        <v>113</v>
      </c>
      <c r="F20" s="51"/>
      <c r="G20" s="34"/>
      <c r="H20" s="34"/>
      <c r="I20" s="34"/>
      <c r="J20" s="34"/>
      <c r="K20" s="34"/>
      <c r="L20" s="34"/>
      <c r="M20" s="34"/>
      <c r="N20" s="34"/>
      <c r="O20" s="34"/>
      <c r="P20" s="76"/>
      <c r="Q20" s="59"/>
      <c r="R20" s="475"/>
      <c r="S20" s="337" t="s">
        <v>207</v>
      </c>
      <c r="T20" s="76"/>
      <c r="U20" s="279"/>
    </row>
    <row r="21" spans="1:21" s="7" customFormat="1" ht="10.5" customHeight="1" x14ac:dyDescent="0.2">
      <c r="A21" s="96"/>
      <c r="B21" s="8"/>
      <c r="C21" s="8"/>
      <c r="D21" s="8"/>
      <c r="E21" s="13"/>
      <c r="F21" s="13"/>
      <c r="G21" s="8"/>
      <c r="H21" s="8"/>
      <c r="I21" s="8"/>
      <c r="J21" s="8"/>
      <c r="K21" s="8"/>
      <c r="L21" s="8"/>
      <c r="M21" s="8"/>
      <c r="N21" s="8"/>
      <c r="O21" s="8"/>
      <c r="P21" s="55"/>
      <c r="Q21" s="78"/>
      <c r="R21" s="15"/>
      <c r="S21" s="47"/>
      <c r="T21" s="8"/>
      <c r="U21" s="97"/>
    </row>
    <row r="22" spans="1:21" s="7" customFormat="1" ht="10.5" customHeight="1" x14ac:dyDescent="0.2">
      <c r="A22" s="96"/>
      <c r="B22" s="8"/>
      <c r="C22" s="8"/>
      <c r="D22" s="8"/>
      <c r="E22" s="51" t="s">
        <v>170</v>
      </c>
      <c r="F22" s="51"/>
      <c r="G22" s="34"/>
      <c r="H22" s="34"/>
      <c r="I22" s="34"/>
      <c r="J22" s="34"/>
      <c r="K22" s="34"/>
      <c r="L22" s="34"/>
      <c r="M22" s="34"/>
      <c r="N22" s="34"/>
      <c r="O22" s="34"/>
      <c r="P22" s="76"/>
      <c r="Q22" s="59"/>
      <c r="R22" s="475"/>
      <c r="S22" s="337" t="s">
        <v>206</v>
      </c>
      <c r="T22" s="34"/>
      <c r="U22" s="332"/>
    </row>
    <row r="23" spans="1:21" s="7" customFormat="1" ht="10.5" customHeight="1" x14ac:dyDescent="0.2">
      <c r="A23" s="96"/>
      <c r="B23" s="8"/>
      <c r="C23" s="8"/>
      <c r="D23" s="8"/>
      <c r="E23" s="131" t="s">
        <v>171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76"/>
      <c r="Q23" s="59"/>
      <c r="R23" s="475"/>
      <c r="S23" s="337" t="s">
        <v>206</v>
      </c>
      <c r="T23" s="34"/>
      <c r="U23" s="332"/>
    </row>
    <row r="24" spans="1:21" s="7" customFormat="1" ht="10.5" customHeight="1" x14ac:dyDescent="0.2">
      <c r="A24" s="96"/>
      <c r="B24" s="8"/>
      <c r="C24" s="8"/>
      <c r="D24" s="8"/>
      <c r="E24" s="227"/>
      <c r="F24" s="8"/>
      <c r="G24" s="8"/>
      <c r="H24" s="8"/>
      <c r="I24" s="8"/>
      <c r="J24" s="8"/>
      <c r="K24" s="8"/>
      <c r="L24" s="8"/>
      <c r="M24" s="8"/>
      <c r="N24" s="8"/>
      <c r="O24" s="8"/>
      <c r="P24" s="55"/>
      <c r="Q24" s="78"/>
      <c r="R24" s="15"/>
      <c r="S24" s="327"/>
      <c r="T24" s="8"/>
      <c r="U24" s="97"/>
    </row>
    <row r="25" spans="1:21" s="7" customFormat="1" ht="11.25" x14ac:dyDescent="0.2">
      <c r="A25" s="98" t="s">
        <v>167</v>
      </c>
      <c r="B25" s="17"/>
      <c r="C25" s="17"/>
      <c r="D25" s="16"/>
      <c r="E25" s="16"/>
      <c r="F25" s="17"/>
      <c r="G25" s="16"/>
      <c r="H25" s="17"/>
      <c r="I25" s="18"/>
      <c r="J25" s="18"/>
      <c r="K25" s="18"/>
      <c r="L25" s="18"/>
      <c r="M25" s="18"/>
      <c r="N25" s="18"/>
      <c r="O25" s="17"/>
      <c r="P25" s="19"/>
      <c r="Q25" s="19"/>
      <c r="R25" s="19"/>
      <c r="S25" s="320"/>
      <c r="T25" s="18"/>
      <c r="U25" s="255"/>
    </row>
    <row r="26" spans="1:21" s="7" customFormat="1" ht="12" customHeight="1" x14ac:dyDescent="0.2">
      <c r="A26" s="109" t="s">
        <v>105</v>
      </c>
      <c r="B26" s="244"/>
      <c r="C26" s="244"/>
      <c r="D26" s="30"/>
      <c r="E26" s="30"/>
      <c r="F26" s="244"/>
      <c r="G26" s="30"/>
      <c r="H26" s="244"/>
      <c r="I26" s="74"/>
      <c r="J26" s="74"/>
      <c r="K26" s="74"/>
      <c r="L26" s="74"/>
      <c r="M26" s="74"/>
      <c r="N26" s="74"/>
      <c r="O26" s="244"/>
      <c r="P26" s="251"/>
      <c r="Q26" s="251"/>
      <c r="R26" s="251"/>
      <c r="S26" s="321"/>
      <c r="T26" s="74"/>
      <c r="U26" s="256"/>
    </row>
    <row r="27" spans="1:21" s="22" customFormat="1" ht="12" customHeight="1" x14ac:dyDescent="0.2">
      <c r="A27" s="100"/>
      <c r="B27" s="228"/>
      <c r="C27" s="228"/>
      <c r="D27" s="50"/>
      <c r="E27" s="50"/>
      <c r="F27" s="228"/>
      <c r="G27" s="50"/>
      <c r="H27" s="228"/>
      <c r="I27" s="328"/>
      <c r="J27" s="328"/>
      <c r="K27" s="328"/>
      <c r="L27" s="328"/>
      <c r="M27" s="328"/>
      <c r="N27" s="328"/>
      <c r="O27" s="228"/>
      <c r="P27" s="138"/>
      <c r="Q27" s="138"/>
      <c r="R27" s="138"/>
      <c r="S27" s="329"/>
      <c r="T27" s="328"/>
      <c r="U27" s="330"/>
    </row>
    <row r="28" spans="1:21" s="7" customFormat="1" ht="12" customHeight="1" x14ac:dyDescent="0.2">
      <c r="A28" s="111"/>
      <c r="B28" s="227"/>
      <c r="C28" s="13"/>
      <c r="D28" s="227"/>
      <c r="E28" s="51" t="s">
        <v>106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5"/>
      <c r="S28" s="154" t="s">
        <v>81</v>
      </c>
      <c r="T28" s="154"/>
      <c r="U28" s="257"/>
    </row>
    <row r="29" spans="1:21" s="7" customFormat="1" ht="12" customHeight="1" x14ac:dyDescent="0.2">
      <c r="A29" s="248"/>
      <c r="B29" s="227"/>
      <c r="C29" s="13"/>
      <c r="D29" s="227"/>
      <c r="E29" s="51" t="s">
        <v>107</v>
      </c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132"/>
      <c r="Q29" s="253"/>
      <c r="R29" s="135"/>
      <c r="S29" s="154" t="s">
        <v>82</v>
      </c>
      <c r="T29" s="154"/>
      <c r="U29" s="258"/>
    </row>
    <row r="30" spans="1:21" s="7" customFormat="1" ht="12" customHeight="1" x14ac:dyDescent="0.2">
      <c r="A30" s="248"/>
      <c r="B30" s="227"/>
      <c r="C30" s="227"/>
      <c r="D30" s="227"/>
      <c r="E30" s="227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27"/>
      <c r="Q30" s="227"/>
      <c r="R30" s="227"/>
      <c r="S30" s="322"/>
      <c r="T30" s="254"/>
      <c r="U30" s="249"/>
    </row>
    <row r="31" spans="1:21" s="7" customFormat="1" ht="12" customHeight="1" x14ac:dyDescent="0.2">
      <c r="A31" s="248"/>
      <c r="B31" s="227"/>
      <c r="C31" s="227"/>
      <c r="D31" s="227"/>
      <c r="E31" s="227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27"/>
      <c r="Q31" s="227"/>
      <c r="R31" s="227"/>
      <c r="S31" s="322"/>
      <c r="T31" s="227"/>
      <c r="U31" s="249"/>
    </row>
    <row r="32" spans="1:21" s="7" customFormat="1" ht="12" customHeight="1" x14ac:dyDescent="0.2">
      <c r="A32" s="248"/>
      <c r="B32" s="227"/>
      <c r="C32" s="227"/>
      <c r="D32" s="227"/>
      <c r="E32" s="227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27"/>
      <c r="Q32" s="227"/>
      <c r="R32" s="227"/>
      <c r="S32" s="322"/>
      <c r="T32" s="227"/>
      <c r="U32" s="249"/>
    </row>
    <row r="33" spans="1:25" s="7" customFormat="1" ht="12" customHeight="1" x14ac:dyDescent="0.2">
      <c r="A33" s="248"/>
      <c r="B33" s="227"/>
      <c r="C33" s="227"/>
      <c r="D33" s="227"/>
      <c r="E33" s="227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27"/>
      <c r="Q33" s="227"/>
      <c r="R33" s="227"/>
      <c r="S33" s="322"/>
      <c r="T33" s="227"/>
      <c r="U33" s="249"/>
    </row>
    <row r="34" spans="1:25" s="7" customFormat="1" ht="12" customHeight="1" x14ac:dyDescent="0.2">
      <c r="A34" s="98" t="s">
        <v>114</v>
      </c>
      <c r="B34" s="17"/>
      <c r="C34" s="17"/>
      <c r="D34" s="16"/>
      <c r="E34" s="16"/>
      <c r="F34" s="16"/>
      <c r="G34" s="17"/>
      <c r="H34" s="16"/>
      <c r="I34" s="16"/>
      <c r="J34" s="16"/>
      <c r="K34" s="16"/>
      <c r="L34" s="16"/>
      <c r="M34" s="16"/>
      <c r="N34" s="16"/>
      <c r="O34" s="17"/>
      <c r="P34" s="18"/>
      <c r="Q34" s="17"/>
      <c r="R34" s="19"/>
      <c r="S34" s="320"/>
      <c r="T34" s="18"/>
      <c r="U34" s="99"/>
      <c r="Y34" s="49"/>
    </row>
    <row r="35" spans="1:25" s="7" customFormat="1" ht="12" customHeight="1" x14ac:dyDescent="0.2">
      <c r="A35" s="109" t="s">
        <v>168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8"/>
      <c r="T35" s="31"/>
      <c r="U35" s="103"/>
      <c r="Y35" s="49"/>
    </row>
    <row r="36" spans="1:25" s="137" customFormat="1" ht="12" customHeight="1" x14ac:dyDescent="0.2">
      <c r="A36" s="100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329"/>
      <c r="T36" s="228"/>
      <c r="U36" s="110"/>
    </row>
    <row r="37" spans="1:25" s="159" customFormat="1" ht="12" customHeight="1" x14ac:dyDescent="0.2">
      <c r="A37" s="248"/>
      <c r="B37" s="400" t="s">
        <v>277</v>
      </c>
      <c r="C37" s="392"/>
      <c r="D37" s="392"/>
      <c r="E37" s="51" t="s">
        <v>278</v>
      </c>
      <c r="F37" s="324"/>
      <c r="G37" s="131"/>
      <c r="H37" s="131"/>
      <c r="I37" s="131"/>
      <c r="J37" s="131"/>
      <c r="K37" s="131"/>
      <c r="L37" s="131"/>
      <c r="M37" s="131"/>
      <c r="N37" s="131"/>
      <c r="O37" s="131"/>
      <c r="P37" s="300"/>
      <c r="Q37" s="393"/>
      <c r="R37" s="474"/>
      <c r="S37" s="394" t="s">
        <v>279</v>
      </c>
      <c r="T37" s="395"/>
      <c r="U37" s="104"/>
      <c r="Y37" s="396"/>
    </row>
    <row r="38" spans="1:25" s="159" customFormat="1" ht="11.25" customHeight="1" x14ac:dyDescent="0.2">
      <c r="A38" s="248"/>
      <c r="B38" s="392"/>
      <c r="C38" s="392"/>
      <c r="D38" s="392"/>
      <c r="E38" s="13"/>
      <c r="F38" s="13"/>
      <c r="G38" s="227"/>
      <c r="H38" s="227"/>
      <c r="I38" s="227"/>
      <c r="J38" s="227"/>
      <c r="K38" s="227"/>
      <c r="L38" s="227"/>
      <c r="M38" s="227"/>
      <c r="N38" s="227"/>
      <c r="O38" s="227"/>
      <c r="P38" s="397"/>
      <c r="Q38" s="398"/>
      <c r="R38" s="228"/>
      <c r="S38" s="322"/>
      <c r="T38" s="28"/>
      <c r="U38" s="342"/>
    </row>
    <row r="39" spans="1:25" s="21" customFormat="1" ht="11.25" x14ac:dyDescent="0.2">
      <c r="A39" s="248"/>
      <c r="B39" s="392"/>
      <c r="C39" s="392"/>
      <c r="D39" s="392"/>
      <c r="E39" s="227"/>
      <c r="F39" s="227"/>
      <c r="G39" s="311"/>
      <c r="H39" s="227"/>
      <c r="I39" s="227"/>
      <c r="J39" s="227"/>
      <c r="K39" s="227"/>
      <c r="L39" s="227"/>
      <c r="M39" s="227"/>
      <c r="N39" s="227"/>
      <c r="O39" s="227"/>
      <c r="P39" s="399"/>
      <c r="Q39" s="398"/>
      <c r="R39" s="79"/>
      <c r="S39" s="322"/>
      <c r="T39" s="79"/>
      <c r="U39" s="105"/>
    </row>
    <row r="40" spans="1:25" s="7" customFormat="1" ht="12" customHeight="1" x14ac:dyDescent="0.2">
      <c r="A40" s="96"/>
      <c r="B40" s="8"/>
      <c r="C40" s="8"/>
      <c r="D40" s="8"/>
      <c r="E40" s="51" t="s">
        <v>229</v>
      </c>
      <c r="F40" s="34"/>
      <c r="G40" s="51"/>
      <c r="H40" s="34"/>
      <c r="I40" s="34"/>
      <c r="J40" s="34"/>
      <c r="K40" s="34"/>
      <c r="L40" s="34"/>
      <c r="M40" s="34"/>
      <c r="N40" s="34"/>
      <c r="O40" s="34"/>
      <c r="P40" s="76"/>
      <c r="Q40" s="59"/>
      <c r="R40" s="271"/>
      <c r="S40" s="325"/>
      <c r="T40" s="236"/>
      <c r="U40" s="343"/>
    </row>
    <row r="41" spans="1:25" s="7" customFormat="1" ht="13.5" customHeight="1" x14ac:dyDescent="0.2">
      <c r="A41" s="96"/>
      <c r="B41" s="8"/>
      <c r="C41" s="8"/>
      <c r="D41" s="8"/>
      <c r="E41" s="131" t="s">
        <v>230</v>
      </c>
      <c r="F41" s="34"/>
      <c r="G41" s="51"/>
      <c r="H41" s="34"/>
      <c r="I41" s="34"/>
      <c r="J41" s="34"/>
      <c r="K41" s="34"/>
      <c r="L41" s="34"/>
      <c r="M41" s="34"/>
      <c r="N41" s="34"/>
      <c r="O41" s="34"/>
      <c r="P41" s="76"/>
      <c r="Q41" s="59"/>
      <c r="R41" s="134"/>
      <c r="S41" s="333" t="s">
        <v>236</v>
      </c>
      <c r="T41" s="236"/>
      <c r="U41" s="343"/>
      <c r="Y41" s="49" t="e">
        <f>IF('Аксесуари вимикача'!#REF!="x",'Аксесуари вимикача'!#REF!,IF('Аксесуари вимикача'!T38="x",'Аксесуари вимикача'!U38,0))</f>
        <v>#REF!</v>
      </c>
    </row>
    <row r="42" spans="1:25" s="7" customFormat="1" ht="12" customHeight="1" x14ac:dyDescent="0.2">
      <c r="A42" s="96"/>
      <c r="B42" s="8"/>
      <c r="C42" s="8"/>
      <c r="D42" s="8"/>
      <c r="E42" s="131" t="s">
        <v>231</v>
      </c>
      <c r="F42" s="34"/>
      <c r="G42" s="51"/>
      <c r="H42" s="34"/>
      <c r="I42" s="34"/>
      <c r="J42" s="34"/>
      <c r="K42" s="34"/>
      <c r="L42" s="34"/>
      <c r="M42" s="34"/>
      <c r="N42" s="34"/>
      <c r="O42" s="34"/>
      <c r="P42" s="76"/>
      <c r="Q42" s="59"/>
      <c r="R42" s="134"/>
      <c r="S42" s="334" t="s">
        <v>235</v>
      </c>
      <c r="T42" s="236"/>
      <c r="U42" s="343"/>
    </row>
    <row r="43" spans="1:25" s="7" customFormat="1" ht="12" customHeight="1" x14ac:dyDescent="0.2">
      <c r="A43" s="96"/>
      <c r="B43" s="8"/>
      <c r="C43" s="8"/>
      <c r="D43" s="8"/>
      <c r="E43" s="227"/>
      <c r="F43" s="8"/>
      <c r="G43" s="13"/>
      <c r="H43" s="8"/>
      <c r="I43" s="8"/>
      <c r="J43" s="8"/>
      <c r="K43" s="8"/>
      <c r="L43" s="8"/>
      <c r="M43" s="8"/>
      <c r="N43" s="8"/>
      <c r="O43" s="8"/>
      <c r="P43" s="55"/>
      <c r="Q43" s="78"/>
      <c r="R43" s="271"/>
      <c r="S43" s="335"/>
      <c r="T43" s="271"/>
      <c r="U43" s="342"/>
    </row>
    <row r="44" spans="1:25" s="7" customFormat="1" ht="12" customHeight="1" x14ac:dyDescent="0.2">
      <c r="A44" s="96"/>
      <c r="B44" s="8"/>
      <c r="C44" s="8"/>
      <c r="D44" s="8"/>
      <c r="E44" s="51" t="s">
        <v>232</v>
      </c>
      <c r="F44" s="34"/>
      <c r="G44" s="51"/>
      <c r="H44" s="34"/>
      <c r="I44" s="34"/>
      <c r="J44" s="34"/>
      <c r="K44" s="34"/>
      <c r="L44" s="34"/>
      <c r="M44" s="34"/>
      <c r="N44" s="34"/>
      <c r="O44" s="34"/>
      <c r="P44" s="76"/>
      <c r="Q44" s="59"/>
      <c r="R44" s="271"/>
      <c r="S44" s="333"/>
      <c r="T44" s="236"/>
      <c r="U44" s="343"/>
    </row>
    <row r="45" spans="1:25" s="7" customFormat="1" ht="12" customHeight="1" x14ac:dyDescent="0.2">
      <c r="A45" s="96"/>
      <c r="B45" s="8"/>
      <c r="C45" s="8"/>
      <c r="D45" s="8"/>
      <c r="E45" s="131" t="s">
        <v>233</v>
      </c>
      <c r="F45" s="34"/>
      <c r="G45" s="51"/>
      <c r="H45" s="34"/>
      <c r="I45" s="34"/>
      <c r="J45" s="34"/>
      <c r="K45" s="34"/>
      <c r="L45" s="34"/>
      <c r="M45" s="34"/>
      <c r="N45" s="34"/>
      <c r="O45" s="34"/>
      <c r="P45" s="76"/>
      <c r="Q45" s="59"/>
      <c r="R45" s="134"/>
      <c r="S45" s="333" t="s">
        <v>237</v>
      </c>
      <c r="T45" s="236"/>
      <c r="U45" s="343"/>
    </row>
    <row r="46" spans="1:25" s="7" customFormat="1" ht="12" customHeight="1" x14ac:dyDescent="0.2">
      <c r="A46" s="96"/>
      <c r="B46" s="8"/>
      <c r="C46" s="8"/>
      <c r="D46" s="8"/>
      <c r="E46" s="131" t="s">
        <v>234</v>
      </c>
      <c r="F46" s="34"/>
      <c r="G46" s="51"/>
      <c r="H46" s="34"/>
      <c r="I46" s="34"/>
      <c r="J46" s="34"/>
      <c r="K46" s="34"/>
      <c r="L46" s="34"/>
      <c r="M46" s="34"/>
      <c r="N46" s="34"/>
      <c r="O46" s="34"/>
      <c r="P46" s="76"/>
      <c r="Q46" s="59"/>
      <c r="R46" s="134"/>
      <c r="S46" s="333" t="s">
        <v>238</v>
      </c>
      <c r="T46" s="236"/>
      <c r="U46" s="343"/>
    </row>
    <row r="47" spans="1:25" s="7" customFormat="1" ht="12" customHeight="1" x14ac:dyDescent="0.2">
      <c r="A47" s="96"/>
      <c r="B47" s="8"/>
      <c r="C47" s="8"/>
      <c r="D47" s="8"/>
      <c r="E47" s="225"/>
      <c r="F47" s="8"/>
      <c r="G47" s="13"/>
      <c r="H47" s="8"/>
      <c r="I47" s="8"/>
      <c r="J47" s="8"/>
      <c r="K47" s="8"/>
      <c r="L47" s="8"/>
      <c r="M47" s="8"/>
      <c r="N47" s="8"/>
      <c r="O47" s="8"/>
      <c r="P47" s="55"/>
      <c r="Q47" s="78"/>
      <c r="R47" s="271"/>
      <c r="S47" s="148"/>
      <c r="T47" s="271"/>
      <c r="U47" s="342"/>
    </row>
    <row r="48" spans="1:25" s="7" customFormat="1" ht="12" customHeight="1" x14ac:dyDescent="0.2">
      <c r="A48" s="109" t="s">
        <v>115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8"/>
      <c r="T48" s="31"/>
      <c r="U48" s="103"/>
    </row>
    <row r="49" spans="1:25" s="22" customFormat="1" ht="12" customHeight="1" x14ac:dyDescent="0.2">
      <c r="A49" s="10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326"/>
      <c r="T49" s="15"/>
      <c r="U49" s="110"/>
    </row>
    <row r="50" spans="1:25" s="7" customFormat="1" ht="12" customHeight="1" x14ac:dyDescent="0.2">
      <c r="A50" s="96"/>
      <c r="B50" s="8"/>
      <c r="C50" s="8"/>
      <c r="D50" s="8"/>
      <c r="E50" s="51" t="s">
        <v>268</v>
      </c>
      <c r="F50" s="51"/>
      <c r="G50" s="34"/>
      <c r="H50" s="34"/>
      <c r="I50" s="34"/>
      <c r="J50" s="34"/>
      <c r="K50" s="34"/>
      <c r="L50" s="34"/>
      <c r="M50" s="34"/>
      <c r="N50" s="34"/>
      <c r="O50" s="34"/>
      <c r="P50" s="76"/>
      <c r="Q50" s="59"/>
      <c r="R50" s="134"/>
      <c r="S50" s="336" t="s">
        <v>79</v>
      </c>
      <c r="T50" s="34"/>
      <c r="U50" s="113"/>
    </row>
    <row r="51" spans="1:25" s="7" customFormat="1" ht="12" customHeight="1" x14ac:dyDescent="0.2">
      <c r="A51" s="96"/>
      <c r="B51" s="8"/>
      <c r="C51" s="8"/>
      <c r="D51" s="8"/>
      <c r="E51" s="45" t="s">
        <v>269</v>
      </c>
      <c r="F51" s="45"/>
      <c r="G51" s="8"/>
      <c r="H51" s="8"/>
      <c r="I51" s="8"/>
      <c r="J51" s="8"/>
      <c r="K51" s="8"/>
      <c r="L51" s="8"/>
      <c r="M51" s="8"/>
      <c r="N51" s="8"/>
      <c r="O51" s="8"/>
      <c r="P51" s="55"/>
      <c r="Q51" s="78"/>
      <c r="R51" s="15"/>
      <c r="S51" s="319"/>
      <c r="T51" s="63"/>
      <c r="U51" s="105"/>
      <c r="Y51" s="49">
        <f>IF('Аксесуари вимикача'!R40="x",'Аксесуари вимикача'!S40,IF('Аксесуари вимикача'!R41="x",'Аксесуари вимикача'!S41,IF('Аксесуари вимикача'!R42="x",'Аксесуари вимикача'!S42,IF('Аксесуари вимикача'!T40="x",'Аксесуари вимикача'!U40,IF('Аксесуари вимикача'!T41="x",'Аксесуари вимикача'!U41,IF('Аксесуари вимикача'!T42="x",'Аксесуари вимикача'!U42,0))))))</f>
        <v>0</v>
      </c>
    </row>
    <row r="52" spans="1:25" s="7" customFormat="1" ht="12" customHeight="1" x14ac:dyDescent="0.2">
      <c r="A52" s="96"/>
      <c r="B52" s="8"/>
      <c r="C52" s="8"/>
      <c r="D52" s="8"/>
      <c r="E52" s="45"/>
      <c r="F52" s="45"/>
      <c r="G52" s="8"/>
      <c r="H52" s="8"/>
      <c r="I52" s="8"/>
      <c r="J52" s="8"/>
      <c r="K52" s="8"/>
      <c r="L52" s="8"/>
      <c r="M52" s="8"/>
      <c r="N52" s="8"/>
      <c r="O52" s="8"/>
      <c r="P52" s="55"/>
      <c r="Q52" s="78"/>
      <c r="R52" s="15"/>
      <c r="S52" s="319"/>
      <c r="T52" s="63"/>
      <c r="U52" s="105"/>
    </row>
    <row r="53" spans="1:25" s="7" customFormat="1" ht="12" customHeight="1" x14ac:dyDescent="0.2">
      <c r="A53" s="96"/>
      <c r="B53" s="8"/>
      <c r="C53" s="8"/>
      <c r="D53" s="8"/>
      <c r="E53" s="149"/>
      <c r="F53" s="63"/>
      <c r="G53" s="63"/>
      <c r="H53" s="63"/>
      <c r="I53" s="63"/>
      <c r="J53" s="63"/>
      <c r="K53" s="150"/>
      <c r="L53" s="150"/>
      <c r="M53" s="150"/>
      <c r="N53" s="150"/>
      <c r="O53" s="8"/>
      <c r="P53" s="8"/>
      <c r="Q53" s="8"/>
      <c r="R53" s="8"/>
      <c r="S53" s="317"/>
      <c r="T53" s="8"/>
      <c r="U53" s="260"/>
    </row>
    <row r="54" spans="1:25" s="7" customFormat="1" ht="12" customHeight="1" x14ac:dyDescent="0.2">
      <c r="A54" s="162" t="s">
        <v>116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261"/>
    </row>
    <row r="55" spans="1:25" s="22" customFormat="1" ht="12" customHeight="1" x14ac:dyDescent="0.2">
      <c r="A55" s="331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44"/>
    </row>
    <row r="56" spans="1:25" s="7" customFormat="1" ht="13.5" customHeight="1" x14ac:dyDescent="0.2">
      <c r="A56" s="96"/>
      <c r="B56" s="8"/>
      <c r="C56" s="8"/>
      <c r="D56" s="8"/>
      <c r="E56" s="131" t="s">
        <v>116</v>
      </c>
      <c r="F56" s="35"/>
      <c r="G56" s="153"/>
      <c r="H56" s="34"/>
      <c r="I56" s="156"/>
      <c r="J56" s="156"/>
      <c r="K56" s="157"/>
      <c r="L56" s="157"/>
      <c r="M56" s="157"/>
      <c r="N56" s="157"/>
      <c r="O56" s="34"/>
      <c r="P56" s="34"/>
      <c r="Q56" s="34"/>
      <c r="R56" s="134"/>
      <c r="S56" s="336" t="s">
        <v>80</v>
      </c>
      <c r="T56" s="34"/>
      <c r="U56" s="113"/>
      <c r="Y56" s="49">
        <f>IF('Аксесуари вимикача'!R50="x",'Аксесуари вимикача'!S50,0)</f>
        <v>0</v>
      </c>
    </row>
    <row r="57" spans="1:25" s="7" customFormat="1" ht="12" customHeight="1" x14ac:dyDescent="0.2">
      <c r="A57" s="96"/>
      <c r="B57" s="8"/>
      <c r="C57" s="8"/>
      <c r="D57" s="8"/>
      <c r="E57" s="45"/>
      <c r="F57" s="45"/>
      <c r="G57" s="63"/>
      <c r="H57" s="42"/>
      <c r="I57" s="63"/>
      <c r="J57" s="63"/>
      <c r="K57" s="150"/>
      <c r="L57" s="150"/>
      <c r="M57" s="150"/>
      <c r="N57" s="150"/>
      <c r="O57" s="8"/>
      <c r="P57" s="8"/>
      <c r="Q57" s="8"/>
      <c r="R57" s="8"/>
      <c r="S57" s="317"/>
      <c r="T57" s="8"/>
      <c r="U57" s="260"/>
    </row>
    <row r="58" spans="1:25" s="7" customFormat="1" ht="12" customHeight="1" x14ac:dyDescent="0.2">
      <c r="A58" s="9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317"/>
      <c r="T58" s="8"/>
      <c r="U58" s="260"/>
    </row>
    <row r="59" spans="1:25" s="7" customFormat="1" ht="12" customHeight="1" x14ac:dyDescent="0.2">
      <c r="A59" s="470"/>
      <c r="B59" s="471"/>
      <c r="C59" s="471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2"/>
      <c r="T59" s="471"/>
      <c r="U59" s="473"/>
    </row>
    <row r="60" spans="1:25" s="7" customFormat="1" ht="12" customHeight="1" x14ac:dyDescent="0.2">
      <c r="A60" s="470"/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2"/>
      <c r="T60" s="471"/>
      <c r="U60" s="473"/>
    </row>
    <row r="61" spans="1:25" s="7" customFormat="1" ht="12" customHeight="1" x14ac:dyDescent="0.2">
      <c r="A61" s="124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345"/>
      <c r="T61" s="125"/>
      <c r="U61" s="346"/>
    </row>
    <row r="62" spans="1:25" s="7" customFormat="1" ht="12" customHeight="1" x14ac:dyDescent="0.2">
      <c r="A62" s="4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323"/>
      <c r="T62" s="5"/>
      <c r="U62" s="46"/>
    </row>
    <row r="63" spans="1:25" s="7" customFormat="1" ht="12" customHeight="1" x14ac:dyDescent="0.2">
      <c r="A63" s="4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323"/>
      <c r="T63" s="5"/>
      <c r="U63" s="46"/>
    </row>
    <row r="64" spans="1:25" s="7" customFormat="1" ht="12" customHeight="1" x14ac:dyDescent="0.2">
      <c r="A64" s="4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323"/>
      <c r="T64" s="5"/>
      <c r="U64" s="46"/>
    </row>
    <row r="65" spans="1:22" s="7" customFormat="1" ht="12" customHeight="1" x14ac:dyDescent="0.2">
      <c r="A65" s="4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323"/>
      <c r="T65" s="5"/>
      <c r="U65" s="46"/>
    </row>
    <row r="66" spans="1:22" s="7" customFormat="1" ht="12" customHeight="1" x14ac:dyDescent="0.2">
      <c r="A66" s="4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323"/>
      <c r="T66" s="5"/>
      <c r="U66" s="46"/>
    </row>
    <row r="67" spans="1:22" s="7" customFormat="1" ht="12" customHeight="1" x14ac:dyDescent="0.2">
      <c r="A67" s="4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323"/>
      <c r="T67" s="5"/>
      <c r="U67" s="46"/>
    </row>
    <row r="68" spans="1:22" s="7" customFormat="1" ht="12" customHeight="1" x14ac:dyDescent="0.2">
      <c r="A68" s="4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323"/>
      <c r="T68" s="5"/>
      <c r="U68" s="67"/>
    </row>
    <row r="69" spans="1:22" ht="15" customHeight="1" x14ac:dyDescent="0.2">
      <c r="A69" s="46"/>
      <c r="V69" s="46"/>
    </row>
    <row r="70" spans="1:22" ht="15" customHeight="1" x14ac:dyDescent="0.2">
      <c r="A70" s="46"/>
      <c r="V70" s="46"/>
    </row>
    <row r="71" spans="1:22" ht="15" customHeight="1" x14ac:dyDescent="0.2">
      <c r="A71" s="46"/>
      <c r="V71" s="46"/>
    </row>
    <row r="72" spans="1:22" ht="15" customHeight="1" x14ac:dyDescent="0.2">
      <c r="A72" s="46"/>
      <c r="V72" s="46"/>
    </row>
    <row r="73" spans="1:22" ht="15" customHeight="1" x14ac:dyDescent="0.2">
      <c r="V73" s="46"/>
    </row>
    <row r="74" spans="1:22" ht="15" customHeight="1" x14ac:dyDescent="0.2">
      <c r="V74" s="46"/>
    </row>
    <row r="75" spans="1:22" ht="15" customHeight="1" x14ac:dyDescent="0.2">
      <c r="V75" s="46"/>
    </row>
    <row r="76" spans="1:22" ht="15" customHeight="1" x14ac:dyDescent="0.2">
      <c r="V76" s="46"/>
    </row>
  </sheetData>
  <sheetProtection algorithmName="SHA-512" hashValue="69vPQhIG2AVHnlwuzGO0sw9dSm8HdafrBTyLTg892kqOJU59y5aDmOfFFBDI9UzzFGVM080yqjWefhZ8l+zRnw==" saltValue="lBtbuMW/8byd2JmH/977Iw==" spinCount="100000" sheet="1" objects="1" scenarios="1" selectLockedCells="1"/>
  <mergeCells count="3">
    <mergeCell ref="B1:Q1"/>
    <mergeCell ref="B2:Q5"/>
    <mergeCell ref="B6:Q9"/>
  </mergeCells>
  <phoneticPr fontId="1" type="noConversion"/>
  <printOptions horizontalCentered="1"/>
  <pageMargins left="0.23622047244094491" right="0.23622047244094491" top="0.27559055118110237" bottom="0.27559055118110237" header="0.23622047244094491" footer="0.23622047244094491"/>
  <pageSetup paperSize="9" scale="97" fitToHeight="0" orientation="portrait" r:id="rId1"/>
  <headerFooter alignWithMargins="0"/>
  <colBreaks count="1" manualBreakCount="1">
    <brk id="21" max="8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71"/>
  <sheetViews>
    <sheetView showGridLines="0" view="pageBreakPreview" topLeftCell="A28" zoomScaleSheetLayoutView="100" workbookViewId="0">
      <selection activeCell="E59" sqref="E59"/>
    </sheetView>
  </sheetViews>
  <sheetFormatPr defaultColWidth="8.85546875" defaultRowHeight="15" customHeight="1" x14ac:dyDescent="0.2"/>
  <cols>
    <col min="1" max="1" width="17.28515625" style="5" customWidth="1"/>
    <col min="2" max="2" width="2.28515625" style="5" customWidth="1"/>
    <col min="3" max="3" width="4.42578125" style="5" customWidth="1"/>
    <col min="4" max="4" width="5.85546875" style="5" customWidth="1"/>
    <col min="5" max="5" width="47.42578125" style="5" customWidth="1"/>
    <col min="6" max="6" width="7.5703125" style="5" customWidth="1"/>
    <col min="7" max="7" width="2.28515625" style="5" customWidth="1"/>
    <col min="8" max="8" width="12.28515625" style="68" customWidth="1"/>
    <col min="9" max="16384" width="8.85546875" style="5"/>
  </cols>
  <sheetData>
    <row r="1" spans="1:8" s="2" customFormat="1" ht="33" customHeight="1" x14ac:dyDescent="0.5">
      <c r="A1" s="1"/>
      <c r="B1" s="420" t="s">
        <v>0</v>
      </c>
      <c r="C1" s="421"/>
      <c r="D1" s="421"/>
      <c r="E1" s="421"/>
      <c r="F1" s="83"/>
      <c r="H1" s="3"/>
    </row>
    <row r="2" spans="1:8" s="2" customFormat="1" ht="8.1" customHeight="1" x14ac:dyDescent="0.2">
      <c r="A2" s="4"/>
      <c r="B2" s="422" t="s">
        <v>38</v>
      </c>
      <c r="C2" s="422"/>
      <c r="D2" s="422"/>
      <c r="E2" s="422"/>
      <c r="F2" s="139" t="s">
        <v>40</v>
      </c>
      <c r="H2" s="3"/>
    </row>
    <row r="3" spans="1:8" s="2" customFormat="1" ht="8.1" customHeight="1" x14ac:dyDescent="0.2">
      <c r="A3" s="4"/>
      <c r="B3" s="422"/>
      <c r="C3" s="422"/>
      <c r="D3" s="422"/>
      <c r="E3" s="422"/>
      <c r="F3" s="139" t="s">
        <v>41</v>
      </c>
      <c r="H3" s="3"/>
    </row>
    <row r="4" spans="1:8" s="2" customFormat="1" ht="8.1" customHeight="1" x14ac:dyDescent="0.2">
      <c r="A4" s="4"/>
      <c r="B4" s="422"/>
      <c r="C4" s="422"/>
      <c r="D4" s="422"/>
      <c r="E4" s="422"/>
      <c r="F4" s="139" t="s">
        <v>42</v>
      </c>
      <c r="H4" s="3"/>
    </row>
    <row r="5" spans="1:8" s="2" customFormat="1" ht="8.1" customHeight="1" x14ac:dyDescent="0.2">
      <c r="A5" s="4"/>
      <c r="B5" s="422"/>
      <c r="C5" s="422"/>
      <c r="D5" s="422"/>
      <c r="E5" s="422"/>
      <c r="F5" s="139" t="s">
        <v>43</v>
      </c>
      <c r="H5" s="3"/>
    </row>
    <row r="6" spans="1:8" s="2" customFormat="1" ht="8.1" customHeight="1" x14ac:dyDescent="0.2">
      <c r="A6" s="4"/>
      <c r="B6" s="423" t="s">
        <v>39</v>
      </c>
      <c r="C6" s="423"/>
      <c r="D6" s="423"/>
      <c r="E6" s="423"/>
      <c r="F6" s="139" t="s">
        <v>44</v>
      </c>
      <c r="H6" s="3"/>
    </row>
    <row r="7" spans="1:8" s="2" customFormat="1" ht="8.1" customHeight="1" x14ac:dyDescent="0.2">
      <c r="A7" s="4"/>
      <c r="B7" s="423"/>
      <c r="C7" s="423"/>
      <c r="D7" s="423"/>
      <c r="E7" s="423"/>
      <c r="F7" s="139" t="s">
        <v>45</v>
      </c>
      <c r="H7" s="3"/>
    </row>
    <row r="8" spans="1:8" s="2" customFormat="1" ht="12.75" customHeight="1" x14ac:dyDescent="0.2">
      <c r="A8" s="4"/>
      <c r="B8" s="424"/>
      <c r="C8" s="424"/>
      <c r="D8" s="424"/>
      <c r="E8" s="424"/>
      <c r="F8" s="87" t="s">
        <v>46</v>
      </c>
      <c r="H8" s="3"/>
    </row>
    <row r="9" spans="1:8" ht="3.75" customHeight="1" x14ac:dyDescent="0.2">
      <c r="A9" s="69"/>
      <c r="B9" s="69"/>
      <c r="C9" s="69"/>
      <c r="D9" s="69"/>
      <c r="E9" s="70"/>
      <c r="F9" s="70"/>
      <c r="G9" s="80"/>
      <c r="H9" s="81"/>
    </row>
    <row r="10" spans="1:8" s="7" customFormat="1" ht="11.25" customHeight="1" x14ac:dyDescent="0.2">
      <c r="A10" s="8"/>
      <c r="B10" s="8"/>
      <c r="C10" s="8"/>
      <c r="D10" s="8"/>
      <c r="E10" s="8"/>
      <c r="F10" s="8"/>
      <c r="G10" s="8"/>
      <c r="H10" s="82" t="s">
        <v>4</v>
      </c>
    </row>
    <row r="11" spans="1:8" s="7" customFormat="1" ht="12" customHeight="1" x14ac:dyDescent="0.2">
      <c r="A11" s="7" t="s">
        <v>1</v>
      </c>
      <c r="E11" s="13"/>
      <c r="F11" s="13"/>
      <c r="G11" s="8"/>
      <c r="H11" s="6"/>
    </row>
    <row r="12" spans="1:8" s="7" customFormat="1" ht="12" customHeight="1" x14ac:dyDescent="0.2">
      <c r="A12" s="7" t="s">
        <v>2</v>
      </c>
      <c r="B12" s="9"/>
      <c r="C12" s="10"/>
      <c r="E12" s="13"/>
      <c r="F12" s="13"/>
      <c r="G12" s="8"/>
      <c r="H12" s="6"/>
    </row>
    <row r="13" spans="1:8" s="7" customFormat="1" ht="12" customHeight="1" x14ac:dyDescent="0.2">
      <c r="A13" s="11" t="s">
        <v>3</v>
      </c>
      <c r="B13" s="12"/>
      <c r="E13" s="13"/>
      <c r="F13" s="13"/>
      <c r="G13" s="8"/>
      <c r="H13" s="6"/>
    </row>
    <row r="14" spans="1:8" s="7" customFormat="1" ht="5.25" customHeight="1" x14ac:dyDescent="0.2">
      <c r="B14" s="8"/>
      <c r="H14" s="6"/>
    </row>
    <row r="15" spans="1:8" s="7" customFormat="1" ht="12.75" x14ac:dyDescent="0.2">
      <c r="A15" s="90" t="s">
        <v>47</v>
      </c>
      <c r="B15" s="91"/>
      <c r="C15" s="91"/>
      <c r="D15" s="91"/>
      <c r="E15" s="92"/>
      <c r="F15" s="92"/>
      <c r="G15" s="91"/>
      <c r="H15" s="118"/>
    </row>
    <row r="16" spans="1:8" s="7" customFormat="1" ht="6" customHeight="1" x14ac:dyDescent="0.2">
      <c r="A16" s="96"/>
      <c r="B16" s="8"/>
      <c r="C16" s="8"/>
      <c r="D16" s="8"/>
      <c r="E16" s="8"/>
      <c r="F16" s="8"/>
      <c r="G16" s="8"/>
      <c r="H16" s="97"/>
    </row>
    <row r="17" spans="1:13" s="7" customFormat="1" ht="11.25" x14ac:dyDescent="0.2">
      <c r="A17" s="98" t="s">
        <v>24</v>
      </c>
      <c r="B17" s="17"/>
      <c r="C17" s="17"/>
      <c r="D17" s="17"/>
      <c r="E17" s="16"/>
      <c r="F17" s="16"/>
      <c r="G17" s="17"/>
      <c r="H17" s="99"/>
    </row>
    <row r="18" spans="1:13" s="7" customFormat="1" ht="12" customHeight="1" x14ac:dyDescent="0.2">
      <c r="A18" s="109" t="s">
        <v>27</v>
      </c>
      <c r="B18" s="31"/>
      <c r="C18" s="31"/>
      <c r="D18" s="30"/>
      <c r="E18" s="30"/>
      <c r="F18" s="30"/>
      <c r="G18" s="31"/>
      <c r="H18" s="112"/>
      <c r="K18" s="137"/>
      <c r="L18" s="22"/>
      <c r="M18" s="22"/>
    </row>
    <row r="19" spans="1:13" s="7" customFormat="1" ht="12" customHeight="1" x14ac:dyDescent="0.2">
      <c r="A19" s="96"/>
      <c r="B19" s="8"/>
      <c r="C19" s="8"/>
      <c r="D19" s="8"/>
      <c r="E19" s="131" t="s">
        <v>50</v>
      </c>
      <c r="F19" s="35"/>
      <c r="G19" s="135"/>
      <c r="H19" s="119" t="s">
        <v>32</v>
      </c>
      <c r="I19" s="22"/>
    </row>
    <row r="20" spans="1:13" s="7" customFormat="1" ht="12" customHeight="1" x14ac:dyDescent="0.2">
      <c r="A20" s="96"/>
      <c r="B20" s="8"/>
      <c r="C20" s="8"/>
      <c r="D20" s="8"/>
      <c r="E20" s="132" t="s">
        <v>51</v>
      </c>
      <c r="F20" s="39"/>
      <c r="G20" s="135"/>
      <c r="H20" s="119" t="s">
        <v>31</v>
      </c>
      <c r="I20" s="22"/>
    </row>
    <row r="21" spans="1:13" s="7" customFormat="1" ht="12" customHeight="1" x14ac:dyDescent="0.2">
      <c r="A21" s="96"/>
      <c r="B21" s="8"/>
      <c r="C21" s="8"/>
      <c r="D21" s="8"/>
      <c r="E21" s="131" t="s">
        <v>48</v>
      </c>
      <c r="F21" s="34"/>
      <c r="G21" s="135"/>
      <c r="H21" s="104" t="s">
        <v>52</v>
      </c>
      <c r="I21" s="22"/>
    </row>
    <row r="22" spans="1:13" s="7" customFormat="1" ht="12" customHeight="1" x14ac:dyDescent="0.2">
      <c r="A22" s="96"/>
      <c r="B22" s="8"/>
      <c r="C22" s="8"/>
      <c r="D22" s="8"/>
      <c r="E22" s="131" t="s">
        <v>49</v>
      </c>
      <c r="F22" s="34"/>
      <c r="G22" s="135"/>
      <c r="H22" s="104" t="s">
        <v>53</v>
      </c>
      <c r="I22" s="22"/>
    </row>
    <row r="23" spans="1:13" s="7" customFormat="1" ht="12" customHeight="1" x14ac:dyDescent="0.2">
      <c r="A23" s="96"/>
      <c r="B23" s="8"/>
      <c r="C23" s="8"/>
      <c r="D23" s="8"/>
      <c r="E23" s="13"/>
      <c r="F23" s="13"/>
      <c r="G23" s="8"/>
      <c r="H23" s="120"/>
      <c r="I23" s="22"/>
    </row>
    <row r="24" spans="1:13" s="7" customFormat="1" ht="12" customHeight="1" x14ac:dyDescent="0.2">
      <c r="A24" s="109" t="s">
        <v>29</v>
      </c>
      <c r="B24" s="31"/>
      <c r="C24" s="31"/>
      <c r="D24" s="31"/>
      <c r="E24" s="31"/>
      <c r="F24" s="31"/>
      <c r="G24" s="75"/>
      <c r="H24" s="103"/>
      <c r="I24" s="22"/>
      <c r="K24" s="22"/>
      <c r="L24" s="22"/>
    </row>
    <row r="25" spans="1:13" s="7" customFormat="1" ht="12" customHeight="1" x14ac:dyDescent="0.2">
      <c r="A25" s="96"/>
      <c r="B25" s="8"/>
      <c r="C25" s="8"/>
      <c r="D25" s="8"/>
      <c r="E25" s="34" t="s">
        <v>30</v>
      </c>
      <c r="F25" s="35"/>
      <c r="G25" s="136"/>
      <c r="H25" s="121" t="s">
        <v>33</v>
      </c>
      <c r="I25" s="22"/>
      <c r="K25" s="22"/>
      <c r="L25" s="22"/>
    </row>
    <row r="26" spans="1:13" s="7" customFormat="1" ht="12" customHeight="1" x14ac:dyDescent="0.2">
      <c r="A26" s="96"/>
      <c r="B26" s="8"/>
      <c r="C26" s="8"/>
      <c r="D26" s="8"/>
      <c r="E26" s="45"/>
      <c r="F26" s="45"/>
      <c r="G26" s="63"/>
      <c r="H26" s="102"/>
      <c r="I26" s="22"/>
      <c r="K26" s="22"/>
      <c r="L26" s="22"/>
    </row>
    <row r="27" spans="1:13" s="7" customFormat="1" ht="12" customHeight="1" x14ac:dyDescent="0.2">
      <c r="A27" s="96"/>
      <c r="B27" s="8"/>
      <c r="C27" s="8"/>
      <c r="D27" s="8"/>
      <c r="E27" s="8"/>
      <c r="F27" s="8"/>
      <c r="G27" s="63"/>
      <c r="H27" s="105"/>
      <c r="I27" s="22"/>
      <c r="L27" s="22"/>
    </row>
    <row r="28" spans="1:13" s="7" customFormat="1" ht="12" customHeight="1" x14ac:dyDescent="0.2">
      <c r="A28" s="109" t="s">
        <v>28</v>
      </c>
      <c r="B28" s="31"/>
      <c r="C28" s="31"/>
      <c r="D28" s="31"/>
      <c r="E28" s="31"/>
      <c r="F28" s="31"/>
      <c r="G28" s="31"/>
      <c r="H28" s="103"/>
      <c r="L28" s="15"/>
    </row>
    <row r="29" spans="1:13" s="7" customFormat="1" ht="12.75" customHeight="1" x14ac:dyDescent="0.2">
      <c r="A29" s="96"/>
      <c r="B29" s="8"/>
      <c r="C29" s="8"/>
      <c r="D29" s="8"/>
      <c r="E29" s="131" t="s">
        <v>57</v>
      </c>
      <c r="F29" s="35"/>
      <c r="G29" s="134"/>
      <c r="H29" s="119">
        <v>59431</v>
      </c>
      <c r="L29" s="15"/>
    </row>
    <row r="30" spans="1:13" s="7" customFormat="1" ht="12.75" customHeight="1" x14ac:dyDescent="0.2">
      <c r="A30" s="96"/>
      <c r="B30" s="8"/>
      <c r="C30" s="8"/>
      <c r="D30" s="8"/>
      <c r="E30" s="132" t="s">
        <v>58</v>
      </c>
      <c r="F30" s="39"/>
      <c r="G30" s="134"/>
      <c r="H30" s="119">
        <v>59430</v>
      </c>
      <c r="L30" s="15"/>
    </row>
    <row r="31" spans="1:13" s="7" customFormat="1" ht="13.5" customHeight="1" x14ac:dyDescent="0.2">
      <c r="A31" s="96"/>
      <c r="B31" s="8"/>
      <c r="C31" s="8"/>
      <c r="D31" s="8"/>
      <c r="E31" s="45" t="s">
        <v>59</v>
      </c>
      <c r="F31" s="45"/>
      <c r="G31" s="63"/>
      <c r="H31" s="105"/>
      <c r="L31" s="15"/>
    </row>
    <row r="32" spans="1:13" s="7" customFormat="1" ht="12" customHeight="1" x14ac:dyDescent="0.2">
      <c r="A32" s="96"/>
      <c r="B32" s="8"/>
      <c r="C32" s="8"/>
      <c r="D32" s="8"/>
      <c r="E32" s="8"/>
      <c r="F32" s="8"/>
      <c r="G32" s="63"/>
      <c r="H32" s="105"/>
      <c r="L32" s="15"/>
    </row>
    <row r="33" spans="1:12" s="7" customFormat="1" ht="12" customHeight="1" x14ac:dyDescent="0.2">
      <c r="A33" s="109" t="s">
        <v>26</v>
      </c>
      <c r="B33" s="31"/>
      <c r="C33" s="31"/>
      <c r="D33" s="31"/>
      <c r="E33" s="31"/>
      <c r="F33" s="31"/>
      <c r="G33" s="31"/>
      <c r="H33" s="103"/>
      <c r="L33" s="22"/>
    </row>
    <row r="34" spans="1:12" s="7" customFormat="1" ht="12" customHeight="1" x14ac:dyDescent="0.2">
      <c r="A34" s="96"/>
      <c r="B34" s="8"/>
      <c r="C34" s="8"/>
      <c r="D34" s="8"/>
      <c r="E34" s="131" t="s">
        <v>60</v>
      </c>
      <c r="F34" s="35"/>
      <c r="G34" s="134"/>
      <c r="H34" s="119">
        <v>59420</v>
      </c>
    </row>
    <row r="35" spans="1:12" s="7" customFormat="1" ht="15" customHeight="1" x14ac:dyDescent="0.2">
      <c r="A35" s="96"/>
      <c r="B35" s="8"/>
      <c r="C35" s="8"/>
      <c r="D35" s="8"/>
      <c r="E35" s="45" t="s">
        <v>61</v>
      </c>
      <c r="F35" s="45"/>
      <c r="G35" s="138"/>
      <c r="H35" s="105"/>
      <c r="L35" s="22"/>
    </row>
    <row r="36" spans="1:12" s="7" customFormat="1" ht="12" customHeight="1" x14ac:dyDescent="0.2">
      <c r="A36" s="96"/>
      <c r="B36" s="8"/>
      <c r="C36" s="8"/>
      <c r="D36" s="8"/>
      <c r="E36" s="8"/>
      <c r="F36" s="8"/>
      <c r="G36" s="63"/>
      <c r="H36" s="105"/>
    </row>
    <row r="37" spans="1:12" s="15" customFormat="1" ht="12" customHeight="1" x14ac:dyDescent="0.2">
      <c r="A37" s="122"/>
      <c r="G37" s="63"/>
      <c r="H37" s="102"/>
    </row>
    <row r="38" spans="1:12" s="15" customFormat="1" ht="12" customHeight="1" x14ac:dyDescent="0.2">
      <c r="A38" s="109" t="s">
        <v>23</v>
      </c>
      <c r="B38" s="31"/>
      <c r="C38" s="31"/>
      <c r="D38" s="31"/>
      <c r="E38" s="31"/>
      <c r="F38" s="31"/>
      <c r="G38" s="31"/>
      <c r="H38" s="103"/>
    </row>
    <row r="39" spans="1:12" s="15" customFormat="1" ht="12" customHeight="1" x14ac:dyDescent="0.2">
      <c r="A39" s="96"/>
      <c r="B39" s="8"/>
      <c r="C39" s="8"/>
      <c r="D39" s="8"/>
      <c r="E39" s="34" t="s">
        <v>23</v>
      </c>
      <c r="F39" s="35"/>
      <c r="G39" s="134"/>
      <c r="H39" s="123">
        <v>59093</v>
      </c>
    </row>
    <row r="40" spans="1:12" s="15" customFormat="1" ht="12" customHeight="1" x14ac:dyDescent="0.2">
      <c r="A40" s="96"/>
      <c r="B40" s="8"/>
      <c r="C40" s="8"/>
      <c r="D40" s="8"/>
      <c r="E40" s="45"/>
      <c r="F40" s="45"/>
      <c r="G40" s="63"/>
      <c r="H40" s="105"/>
    </row>
    <row r="41" spans="1:12" s="15" customFormat="1" ht="12" customHeight="1" x14ac:dyDescent="0.2">
      <c r="A41" s="96"/>
      <c r="B41" s="8"/>
      <c r="C41" s="8"/>
      <c r="D41" s="8"/>
      <c r="E41" s="8"/>
      <c r="F41" s="8"/>
      <c r="G41" s="63"/>
      <c r="H41" s="105"/>
    </row>
    <row r="42" spans="1:12" s="15" customFormat="1" ht="12" customHeight="1" x14ac:dyDescent="0.2">
      <c r="A42" s="96"/>
      <c r="B42" s="8"/>
      <c r="C42" s="8"/>
      <c r="D42" s="8"/>
      <c r="E42" s="8"/>
      <c r="F42" s="8"/>
      <c r="G42" s="63"/>
      <c r="H42" s="105"/>
    </row>
    <row r="43" spans="1:12" s="15" customFormat="1" ht="12" customHeight="1" x14ac:dyDescent="0.2">
      <c r="A43" s="96"/>
      <c r="B43" s="8"/>
      <c r="C43" s="8"/>
      <c r="D43" s="8"/>
      <c r="E43" s="8"/>
      <c r="F43" s="8"/>
      <c r="G43" s="63"/>
      <c r="H43" s="105"/>
    </row>
    <row r="44" spans="1:12" s="15" customFormat="1" ht="12" customHeight="1" x14ac:dyDescent="0.2">
      <c r="A44" s="100"/>
      <c r="H44" s="110"/>
    </row>
    <row r="45" spans="1:12" s="8" customFormat="1" ht="12" customHeight="1" x14ac:dyDescent="0.2">
      <c r="A45" s="96"/>
      <c r="D45" s="13"/>
      <c r="G45" s="84"/>
      <c r="H45" s="105"/>
    </row>
    <row r="46" spans="1:12" s="8" customFormat="1" ht="12" customHeight="1" x14ac:dyDescent="0.2">
      <c r="A46" s="96"/>
      <c r="D46" s="13"/>
      <c r="E46" s="45"/>
      <c r="F46" s="45"/>
      <c r="H46" s="105"/>
    </row>
    <row r="47" spans="1:12" s="8" customFormat="1" ht="12" customHeight="1" x14ac:dyDescent="0.2">
      <c r="A47" s="96"/>
      <c r="H47" s="97"/>
    </row>
    <row r="48" spans="1:12" s="15" customFormat="1" ht="12" customHeight="1" x14ac:dyDescent="0.2">
      <c r="A48" s="100"/>
      <c r="H48" s="110"/>
    </row>
    <row r="49" spans="1:12" s="8" customFormat="1" ht="12" customHeight="1" x14ac:dyDescent="0.2">
      <c r="A49" s="96"/>
      <c r="G49" s="28"/>
      <c r="H49" s="105"/>
      <c r="L49" s="15"/>
    </row>
    <row r="50" spans="1:12" s="8" customFormat="1" ht="12" customHeight="1" x14ac:dyDescent="0.2">
      <c r="A50" s="96"/>
      <c r="E50" s="45"/>
      <c r="F50" s="45"/>
      <c r="G50" s="63"/>
      <c r="H50" s="105"/>
      <c r="L50" s="15"/>
    </row>
    <row r="51" spans="1:12" s="7" customFormat="1" ht="12" customHeight="1" x14ac:dyDescent="0.2">
      <c r="A51" s="96"/>
      <c r="B51" s="8"/>
      <c r="C51" s="8"/>
      <c r="D51" s="8"/>
      <c r="E51" s="45"/>
      <c r="F51" s="45"/>
      <c r="G51" s="63"/>
      <c r="H51" s="105"/>
      <c r="L51" s="22"/>
    </row>
    <row r="52" spans="1:12" s="7" customFormat="1" ht="12" customHeight="1" x14ac:dyDescent="0.2">
      <c r="A52" s="96"/>
      <c r="B52" s="8"/>
      <c r="C52" s="8"/>
      <c r="D52" s="8"/>
      <c r="E52" s="45"/>
      <c r="F52" s="45"/>
      <c r="G52" s="63"/>
      <c r="H52" s="105"/>
      <c r="L52" s="22"/>
    </row>
    <row r="53" spans="1:12" s="7" customFormat="1" ht="12" customHeight="1" x14ac:dyDescent="0.2">
      <c r="A53" s="96"/>
      <c r="B53" s="8"/>
      <c r="C53" s="8"/>
      <c r="D53" s="8"/>
      <c r="E53" s="45"/>
      <c r="F53" s="45"/>
      <c r="G53" s="63"/>
      <c r="H53" s="105"/>
      <c r="L53" s="22"/>
    </row>
    <row r="54" spans="1:12" s="7" customFormat="1" ht="12" customHeight="1" x14ac:dyDescent="0.2">
      <c r="A54" s="96"/>
      <c r="B54" s="8"/>
      <c r="C54" s="8"/>
      <c r="D54" s="8"/>
      <c r="E54" s="45"/>
      <c r="F54" s="45"/>
      <c r="G54" s="63"/>
      <c r="H54" s="105"/>
      <c r="L54" s="22"/>
    </row>
    <row r="55" spans="1:12" s="7" customFormat="1" ht="12" customHeight="1" x14ac:dyDescent="0.2">
      <c r="A55" s="96"/>
      <c r="B55" s="8"/>
      <c r="C55" s="8"/>
      <c r="D55" s="8"/>
      <c r="E55" s="45"/>
      <c r="F55" s="45"/>
      <c r="G55" s="63"/>
      <c r="H55" s="105"/>
      <c r="L55" s="22"/>
    </row>
    <row r="56" spans="1:12" s="7" customFormat="1" ht="12" customHeight="1" x14ac:dyDescent="0.2">
      <c r="A56" s="96"/>
      <c r="B56" s="8"/>
      <c r="C56" s="8"/>
      <c r="D56" s="8"/>
      <c r="E56" s="45"/>
      <c r="F56" s="45"/>
      <c r="G56" s="63"/>
      <c r="H56" s="105"/>
      <c r="L56" s="22"/>
    </row>
    <row r="57" spans="1:12" s="7" customFormat="1" ht="12" customHeight="1" x14ac:dyDescent="0.2">
      <c r="A57" s="96"/>
      <c r="B57" s="8"/>
      <c r="C57" s="8"/>
      <c r="D57" s="8"/>
      <c r="E57" s="45"/>
      <c r="F57" s="45"/>
      <c r="G57" s="63"/>
      <c r="H57" s="105"/>
      <c r="L57" s="22"/>
    </row>
    <row r="58" spans="1:12" s="7" customFormat="1" ht="12" customHeight="1" x14ac:dyDescent="0.2">
      <c r="A58" s="96"/>
      <c r="B58" s="8"/>
      <c r="C58" s="8"/>
      <c r="D58" s="8"/>
      <c r="E58" s="45"/>
      <c r="F58" s="45"/>
      <c r="G58" s="63"/>
      <c r="H58" s="105"/>
      <c r="L58" s="22"/>
    </row>
    <row r="59" spans="1:12" s="7" customFormat="1" ht="12" customHeight="1" x14ac:dyDescent="0.2">
      <c r="A59" s="96"/>
      <c r="B59" s="8"/>
      <c r="C59" s="8"/>
      <c r="D59" s="8"/>
      <c r="E59" s="45"/>
      <c r="F59" s="45"/>
      <c r="G59" s="63"/>
      <c r="H59" s="105"/>
      <c r="L59" s="22"/>
    </row>
    <row r="60" spans="1:12" s="7" customFormat="1" ht="12" customHeight="1" x14ac:dyDescent="0.2">
      <c r="A60" s="96"/>
      <c r="B60" s="8"/>
      <c r="C60" s="8"/>
      <c r="D60" s="8"/>
      <c r="E60" s="45"/>
      <c r="F60" s="45"/>
      <c r="G60" s="63"/>
      <c r="H60" s="105"/>
      <c r="L60" s="22"/>
    </row>
    <row r="61" spans="1:12" s="7" customFormat="1" ht="12" customHeight="1" x14ac:dyDescent="0.2">
      <c r="A61" s="96"/>
      <c r="B61" s="8"/>
      <c r="C61" s="8"/>
      <c r="D61" s="8"/>
      <c r="E61" s="45"/>
      <c r="F61" s="45"/>
      <c r="G61" s="63"/>
      <c r="H61" s="105"/>
      <c r="L61" s="22"/>
    </row>
    <row r="62" spans="1:12" s="7" customFormat="1" ht="12" customHeight="1" x14ac:dyDescent="0.2">
      <c r="A62" s="96"/>
      <c r="B62" s="8"/>
      <c r="C62" s="8"/>
      <c r="D62" s="8"/>
      <c r="E62" s="45"/>
      <c r="F62" s="45"/>
      <c r="G62" s="63"/>
      <c r="H62" s="105"/>
      <c r="L62" s="22"/>
    </row>
    <row r="63" spans="1:12" s="7" customFormat="1" ht="12" customHeight="1" x14ac:dyDescent="0.2">
      <c r="A63" s="96"/>
      <c r="B63" s="8"/>
      <c r="C63" s="8"/>
      <c r="D63" s="8"/>
      <c r="E63" s="45"/>
      <c r="F63" s="45"/>
      <c r="G63" s="63"/>
      <c r="H63" s="105"/>
      <c r="L63" s="22"/>
    </row>
    <row r="64" spans="1:12" s="7" customFormat="1" ht="12" customHeight="1" x14ac:dyDescent="0.2">
      <c r="A64" s="96"/>
      <c r="B64" s="8"/>
      <c r="C64" s="8"/>
      <c r="D64" s="8"/>
      <c r="E64" s="45"/>
      <c r="F64" s="45"/>
      <c r="G64" s="63"/>
      <c r="H64" s="105"/>
      <c r="L64" s="22"/>
    </row>
    <row r="65" spans="1:12" s="7" customFormat="1" ht="12" customHeight="1" x14ac:dyDescent="0.2">
      <c r="A65" s="96"/>
      <c r="B65" s="8"/>
      <c r="C65" s="8"/>
      <c r="D65" s="8"/>
      <c r="E65" s="45"/>
      <c r="F65" s="45"/>
      <c r="G65" s="63"/>
      <c r="H65" s="105"/>
      <c r="L65" s="22"/>
    </row>
    <row r="66" spans="1:12" s="7" customFormat="1" ht="12" customHeight="1" x14ac:dyDescent="0.2">
      <c r="A66" s="96"/>
      <c r="B66" s="8"/>
      <c r="C66" s="8"/>
      <c r="D66" s="8"/>
      <c r="E66" s="45"/>
      <c r="F66" s="45"/>
      <c r="G66" s="63"/>
      <c r="H66" s="105"/>
      <c r="L66" s="22"/>
    </row>
    <row r="67" spans="1:12" s="7" customFormat="1" ht="12" customHeight="1" x14ac:dyDescent="0.2">
      <c r="A67" s="96"/>
      <c r="B67" s="8"/>
      <c r="C67" s="8"/>
      <c r="D67" s="8"/>
      <c r="E67" s="45"/>
      <c r="F67" s="45"/>
      <c r="G67" s="63"/>
      <c r="H67" s="105"/>
      <c r="L67" s="22"/>
    </row>
    <row r="68" spans="1:12" s="7" customFormat="1" ht="12" customHeight="1" x14ac:dyDescent="0.2">
      <c r="A68" s="96"/>
      <c r="B68" s="8"/>
      <c r="C68" s="8"/>
      <c r="D68" s="8"/>
      <c r="E68" s="45"/>
      <c r="F68" s="45"/>
      <c r="G68" s="63"/>
      <c r="H68" s="105"/>
      <c r="L68" s="22"/>
    </row>
    <row r="69" spans="1:12" ht="7.5" customHeight="1" x14ac:dyDescent="0.2">
      <c r="A69" s="124"/>
      <c r="B69" s="125"/>
      <c r="C69" s="125"/>
      <c r="D69" s="125"/>
      <c r="E69" s="125"/>
      <c r="F69" s="125"/>
      <c r="G69" s="125"/>
      <c r="H69" s="126"/>
    </row>
    <row r="70" spans="1:12" ht="6" customHeight="1" x14ac:dyDescent="0.2">
      <c r="A70" s="46"/>
      <c r="B70" s="46"/>
      <c r="C70" s="46"/>
      <c r="D70" s="46"/>
      <c r="E70" s="88"/>
      <c r="F70" s="88"/>
      <c r="G70" s="46"/>
      <c r="H70" s="89" t="s">
        <v>37</v>
      </c>
    </row>
    <row r="71" spans="1:12" ht="15" customHeight="1" x14ac:dyDescent="0.2">
      <c r="A71" s="46"/>
      <c r="B71" s="46"/>
      <c r="C71" s="46"/>
      <c r="D71" s="46"/>
      <c r="E71" s="46"/>
      <c r="F71" s="46"/>
      <c r="G71" s="46"/>
      <c r="H71" s="67"/>
    </row>
  </sheetData>
  <sheetProtection selectLockedCells="1"/>
  <mergeCells count="3">
    <mergeCell ref="B1:E1"/>
    <mergeCell ref="B2:E5"/>
    <mergeCell ref="B6:E8"/>
  </mergeCells>
  <phoneticPr fontId="1" type="noConversion"/>
  <hyperlinks>
    <hyperlink ref="F8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2"/>
  <sheetViews>
    <sheetView showGridLines="0" view="pageBreakPreview" topLeftCell="A52" zoomScale="115" zoomScaleNormal="115" zoomScaleSheetLayoutView="115" workbookViewId="0">
      <selection activeCell="L77" sqref="L77"/>
    </sheetView>
  </sheetViews>
  <sheetFormatPr defaultColWidth="8.85546875" defaultRowHeight="15" customHeight="1" x14ac:dyDescent="0.2"/>
  <cols>
    <col min="1" max="1" width="18.28515625" style="5" customWidth="1"/>
    <col min="2" max="2" width="2.28515625" style="5" customWidth="1"/>
    <col min="3" max="3" width="4.42578125" style="5" customWidth="1"/>
    <col min="4" max="6" width="8.85546875" style="5" customWidth="1"/>
    <col min="7" max="7" width="2.28515625" style="5" customWidth="1"/>
    <col min="8" max="8" width="12.140625" style="5" customWidth="1"/>
    <col min="9" max="9" width="2.28515625" style="5" customWidth="1"/>
    <col min="10" max="10" width="4.7109375" style="5" customWidth="1"/>
    <col min="11" max="11" width="2.140625" style="5" customWidth="1"/>
    <col min="12" max="12" width="4.28515625" style="5" customWidth="1"/>
    <col min="13" max="13" width="2.28515625" style="5" customWidth="1"/>
    <col min="14" max="14" width="4.5703125" style="5" customWidth="1"/>
    <col min="15" max="15" width="2.28515625" style="5" customWidth="1"/>
    <col min="16" max="16" width="4.5703125" style="5" customWidth="1"/>
    <col min="17" max="17" width="2.28515625" style="5" customWidth="1"/>
    <col min="18" max="18" width="4.5703125" style="5" customWidth="1"/>
    <col min="19" max="19" width="3.7109375" style="68" customWidth="1"/>
    <col min="20" max="16384" width="8.85546875" style="5"/>
  </cols>
  <sheetData>
    <row r="1" spans="1:19" s="2" customFormat="1" ht="33" customHeight="1" x14ac:dyDescent="0.2">
      <c r="A1" s="1"/>
      <c r="B1" s="409" t="s">
        <v>84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1"/>
      <c r="O1" s="401"/>
      <c r="S1" s="3"/>
    </row>
    <row r="2" spans="1:19" s="2" customFormat="1" ht="8.1" customHeight="1" x14ac:dyDescent="0.25">
      <c r="A2" s="4"/>
      <c r="B2" s="410" t="s">
        <v>87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139" t="s">
        <v>85</v>
      </c>
      <c r="O2" s="402"/>
      <c r="S2" s="3"/>
    </row>
    <row r="3" spans="1:19" s="2" customFormat="1" ht="8.1" customHeight="1" x14ac:dyDescent="0.25">
      <c r="A3" s="4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139" t="s">
        <v>86</v>
      </c>
      <c r="O3" s="402"/>
      <c r="S3" s="3"/>
    </row>
    <row r="4" spans="1:19" s="2" customFormat="1" ht="8.1" customHeight="1" x14ac:dyDescent="0.25">
      <c r="A4" s="4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139" t="s">
        <v>42</v>
      </c>
      <c r="O4" s="402"/>
      <c r="S4" s="3"/>
    </row>
    <row r="5" spans="1:19" s="2" customFormat="1" ht="8.1" customHeight="1" x14ac:dyDescent="0.25">
      <c r="A5" s="4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139" t="s">
        <v>43</v>
      </c>
      <c r="O5" s="402"/>
      <c r="S5" s="3"/>
    </row>
    <row r="6" spans="1:19" s="2" customFormat="1" ht="8.1" customHeight="1" x14ac:dyDescent="0.2">
      <c r="A6" s="4"/>
      <c r="B6" s="428" t="s">
        <v>210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139" t="s">
        <v>44</v>
      </c>
      <c r="O6" s="140"/>
      <c r="S6" s="3"/>
    </row>
    <row r="7" spans="1:19" s="2" customFormat="1" ht="8.1" customHeight="1" x14ac:dyDescent="0.2">
      <c r="A7" s="4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139" t="s">
        <v>271</v>
      </c>
      <c r="O7" s="140"/>
      <c r="S7" s="3"/>
    </row>
    <row r="8" spans="1:19" s="2" customFormat="1" ht="8.1" customHeight="1" x14ac:dyDescent="0.2">
      <c r="A8" s="4"/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382" t="s">
        <v>272</v>
      </c>
      <c r="O8" s="140"/>
      <c r="S8" s="3"/>
    </row>
    <row r="9" spans="1:19" s="46" customFormat="1" ht="9" customHeight="1" x14ac:dyDescent="0.2"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O9" s="141"/>
      <c r="Q9" s="85"/>
      <c r="R9" s="85"/>
      <c r="S9" s="86"/>
    </row>
    <row r="10" spans="1:19" s="46" customFormat="1" ht="3.75" customHeight="1" x14ac:dyDescent="0.2">
      <c r="A10" s="69"/>
      <c r="B10" s="69"/>
      <c r="C10" s="69"/>
      <c r="D10" s="69"/>
      <c r="E10" s="70"/>
      <c r="F10" s="69"/>
      <c r="G10" s="69"/>
      <c r="H10" s="69"/>
      <c r="I10" s="69"/>
      <c r="J10" s="69"/>
      <c r="K10" s="69"/>
      <c r="L10" s="69"/>
      <c r="M10" s="71"/>
      <c r="N10" s="71"/>
      <c r="O10" s="71"/>
      <c r="P10" s="72"/>
      <c r="Q10" s="72"/>
      <c r="R10" s="72"/>
      <c r="S10" s="73"/>
    </row>
    <row r="11" spans="1:19" s="46" customFormat="1" ht="3.75" customHeight="1" x14ac:dyDescent="0.2">
      <c r="E11" s="13"/>
      <c r="M11" s="270"/>
      <c r="N11" s="270"/>
      <c r="O11" s="270"/>
      <c r="P11" s="85"/>
      <c r="Q11" s="85"/>
      <c r="R11" s="85"/>
      <c r="S11" s="86"/>
    </row>
    <row r="12" spans="1:19" s="46" customFormat="1" ht="3.75" customHeight="1" x14ac:dyDescent="0.2">
      <c r="E12" s="13"/>
      <c r="M12" s="270"/>
      <c r="N12" s="270"/>
      <c r="O12" s="270"/>
      <c r="P12" s="85"/>
      <c r="Q12" s="85"/>
      <c r="R12" s="85"/>
      <c r="S12" s="86"/>
    </row>
    <row r="13" spans="1:19" s="128" customFormat="1" ht="11.25" customHeight="1" x14ac:dyDescent="0.2">
      <c r="B13" s="129"/>
      <c r="E13" s="127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S13" s="151" t="s">
        <v>109</v>
      </c>
    </row>
    <row r="14" spans="1:19" s="7" customFormat="1" ht="12.75" x14ac:dyDescent="0.2">
      <c r="A14" s="90" t="s">
        <v>118</v>
      </c>
      <c r="B14" s="91"/>
      <c r="C14" s="91"/>
      <c r="D14" s="91"/>
      <c r="E14" s="92"/>
      <c r="F14" s="91"/>
      <c r="G14" s="91"/>
      <c r="H14" s="91"/>
      <c r="I14" s="91"/>
      <c r="J14" s="91"/>
      <c r="K14" s="91"/>
      <c r="L14" s="93"/>
      <c r="M14" s="91"/>
      <c r="N14" s="91"/>
      <c r="O14" s="91"/>
      <c r="P14" s="94"/>
      <c r="Q14" s="91"/>
      <c r="R14" s="91"/>
      <c r="S14" s="95"/>
    </row>
    <row r="15" spans="1:19" s="7" customFormat="1" ht="6" customHeight="1" x14ac:dyDescent="0.2">
      <c r="A15" s="96"/>
      <c r="B15" s="8"/>
      <c r="C15" s="8"/>
      <c r="D15" s="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7"/>
    </row>
    <row r="16" spans="1:19" s="21" customFormat="1" ht="11.25" x14ac:dyDescent="0.2">
      <c r="A16" s="98" t="s">
        <v>125</v>
      </c>
      <c r="B16" s="17"/>
      <c r="C16" s="17"/>
      <c r="D16" s="16"/>
      <c r="E16" s="16"/>
      <c r="F16" s="17"/>
      <c r="G16" s="16"/>
      <c r="H16" s="17"/>
      <c r="I16" s="18"/>
      <c r="J16" s="18"/>
      <c r="K16" s="18"/>
      <c r="L16" s="17"/>
      <c r="M16" s="19"/>
      <c r="N16" s="19"/>
      <c r="O16" s="19"/>
      <c r="P16" s="20"/>
      <c r="Q16" s="18"/>
      <c r="R16" s="18"/>
      <c r="S16" s="99"/>
    </row>
    <row r="17" spans="1:39" s="22" customFormat="1" ht="8.25" customHeight="1" x14ac:dyDescent="0.2">
      <c r="A17" s="100"/>
      <c r="B17" s="15"/>
      <c r="C17" s="15"/>
      <c r="D17" s="50"/>
      <c r="E17" s="15"/>
      <c r="F17" s="15"/>
      <c r="G17" s="15"/>
      <c r="H17" s="27"/>
      <c r="I17" s="28"/>
      <c r="J17" s="28"/>
      <c r="K17" s="28"/>
      <c r="L17" s="27"/>
      <c r="M17" s="28"/>
      <c r="N17" s="28"/>
      <c r="O17" s="28"/>
      <c r="P17" s="29"/>
      <c r="Q17" s="15"/>
      <c r="R17" s="15"/>
      <c r="S17" s="102"/>
    </row>
    <row r="18" spans="1:39" s="7" customFormat="1" ht="12" customHeight="1" x14ac:dyDescent="0.2">
      <c r="A18" s="96"/>
      <c r="B18" s="8"/>
      <c r="C18" s="8"/>
      <c r="D18" s="50"/>
      <c r="E18" s="30" t="s">
        <v>95</v>
      </c>
      <c r="F18" s="31"/>
      <c r="G18" s="30"/>
      <c r="H18" s="31"/>
      <c r="I18" s="32" t="s">
        <v>64</v>
      </c>
      <c r="J18" s="32"/>
      <c r="K18" s="32" t="s">
        <v>63</v>
      </c>
      <c r="L18" s="31"/>
      <c r="M18" s="278" t="s">
        <v>65</v>
      </c>
      <c r="N18" s="32"/>
      <c r="O18" s="32"/>
      <c r="P18" s="33"/>
      <c r="Q18" s="32"/>
      <c r="R18" s="32"/>
      <c r="S18" s="287"/>
    </row>
    <row r="19" spans="1:39" s="7" customFormat="1" ht="12" customHeight="1" x14ac:dyDescent="0.2">
      <c r="A19" s="9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05"/>
      <c r="T19" s="8"/>
    </row>
    <row r="20" spans="1:39" s="7" customFormat="1" ht="12" customHeight="1" x14ac:dyDescent="0.2">
      <c r="A20" s="96"/>
      <c r="B20" s="8"/>
      <c r="C20" s="8"/>
      <c r="D20" s="8"/>
      <c r="E20" s="8"/>
      <c r="F20" s="34" t="s">
        <v>7</v>
      </c>
      <c r="G20" s="34"/>
      <c r="H20" s="34"/>
      <c r="I20" s="135"/>
      <c r="J20" s="34"/>
      <c r="K20" s="135"/>
      <c r="L20" s="36"/>
      <c r="M20" s="233"/>
      <c r="N20" s="476" t="s">
        <v>163</v>
      </c>
      <c r="O20" s="477" t="s">
        <v>119</v>
      </c>
      <c r="P20" s="36"/>
      <c r="Q20" s="8"/>
      <c r="R20" s="8"/>
      <c r="S20" s="105"/>
      <c r="T20" s="8"/>
    </row>
    <row r="21" spans="1:39" s="7" customFormat="1" ht="12" customHeight="1" x14ac:dyDescent="0.2">
      <c r="A21" s="96"/>
      <c r="B21" s="8"/>
      <c r="C21" s="8"/>
      <c r="D21" s="8"/>
      <c r="E21" s="8"/>
      <c r="F21" s="38" t="s">
        <v>8</v>
      </c>
      <c r="G21" s="34"/>
      <c r="H21" s="34"/>
      <c r="I21" s="135"/>
      <c r="J21" s="34"/>
      <c r="K21" s="135"/>
      <c r="L21" s="36"/>
      <c r="M21" s="233"/>
      <c r="N21" s="476" t="s">
        <v>163</v>
      </c>
      <c r="O21" s="477" t="s">
        <v>120</v>
      </c>
      <c r="P21" s="36"/>
      <c r="Q21" s="8"/>
      <c r="R21" s="8"/>
      <c r="S21" s="105"/>
      <c r="T21" s="8"/>
    </row>
    <row r="22" spans="1:39" s="7" customFormat="1" ht="12" customHeight="1" x14ac:dyDescent="0.2">
      <c r="A22" s="9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05"/>
      <c r="T22" s="8"/>
    </row>
    <row r="23" spans="1:39" s="7" customFormat="1" ht="12" customHeight="1" x14ac:dyDescent="0.2">
      <c r="A23" s="9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478"/>
      <c r="T23" s="8"/>
    </row>
    <row r="24" spans="1:39" s="7" customFormat="1" ht="12" customHeight="1" x14ac:dyDescent="0.2">
      <c r="A24" s="9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08"/>
      <c r="AK24" s="18"/>
      <c r="AL24" s="18"/>
      <c r="AM24" s="99"/>
    </row>
    <row r="25" spans="1:39" s="7" customFormat="1" ht="6.75" customHeight="1" x14ac:dyDescent="0.2">
      <c r="A25" s="96"/>
      <c r="B25" s="8"/>
      <c r="C25" s="8"/>
      <c r="D25" s="8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08"/>
      <c r="AK25" s="15"/>
      <c r="AL25" s="15"/>
      <c r="AM25" s="102"/>
    </row>
    <row r="26" spans="1:39" s="7" customFormat="1" ht="12" customHeight="1" x14ac:dyDescent="0.2">
      <c r="A26" s="9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08"/>
      <c r="AK26" s="32"/>
      <c r="AL26" s="32"/>
    </row>
    <row r="27" spans="1:39" s="7" customFormat="1" ht="12" customHeight="1" x14ac:dyDescent="0.2">
      <c r="A27" s="96"/>
      <c r="B27" s="8"/>
      <c r="C27" s="8"/>
      <c r="D27" s="8"/>
      <c r="E27" s="8"/>
      <c r="F27" s="131" t="s">
        <v>121</v>
      </c>
      <c r="G27" s="34"/>
      <c r="H27" s="34"/>
      <c r="I27" s="34"/>
      <c r="J27" s="34"/>
      <c r="K27" s="135"/>
      <c r="L27" s="36"/>
      <c r="M27" s="233"/>
      <c r="N27" s="476" t="s">
        <v>163</v>
      </c>
      <c r="O27" s="477" t="s">
        <v>122</v>
      </c>
      <c r="P27" s="36"/>
      <c r="Q27" s="8"/>
      <c r="R27" s="8"/>
      <c r="S27" s="108"/>
      <c r="AK27" s="8"/>
      <c r="AL27" s="8"/>
      <c r="AM27" s="42"/>
    </row>
    <row r="28" spans="1:39" s="7" customFormat="1" ht="12.75" customHeight="1" x14ac:dyDescent="0.2">
      <c r="A28" s="96"/>
      <c r="B28" s="8"/>
      <c r="C28" s="8"/>
      <c r="D28" s="8"/>
      <c r="E28" s="8"/>
      <c r="F28" s="34" t="s">
        <v>9</v>
      </c>
      <c r="G28" s="34"/>
      <c r="H28" s="34"/>
      <c r="I28" s="34"/>
      <c r="J28" s="34"/>
      <c r="K28" s="34"/>
      <c r="L28" s="34"/>
      <c r="M28" s="135"/>
      <c r="N28" s="476" t="s">
        <v>163</v>
      </c>
      <c r="O28" s="477" t="s">
        <v>123</v>
      </c>
      <c r="P28" s="36"/>
      <c r="Q28" s="8"/>
      <c r="R28" s="8"/>
      <c r="S28" s="108"/>
      <c r="AK28" s="8"/>
      <c r="AL28" s="8"/>
      <c r="AM28" s="42"/>
    </row>
    <row r="29" spans="1:39" s="7" customFormat="1" ht="11.25" customHeight="1" x14ac:dyDescent="0.2">
      <c r="A29" s="9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08"/>
      <c r="AK29" s="8"/>
      <c r="AL29" s="8"/>
      <c r="AM29" s="42"/>
    </row>
    <row r="30" spans="1:39" s="7" customFormat="1" ht="3.75" customHeight="1" x14ac:dyDescent="0.2">
      <c r="A30" s="9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08"/>
      <c r="AK30" s="8"/>
      <c r="AL30" s="8"/>
      <c r="AM30" s="42"/>
    </row>
    <row r="31" spans="1:39" s="7" customFormat="1" ht="11.25" x14ac:dyDescent="0.2">
      <c r="A31" s="96"/>
      <c r="B31" s="8"/>
      <c r="C31" s="8"/>
      <c r="D31" s="8"/>
      <c r="E31" s="227" t="s">
        <v>165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08"/>
      <c r="AK31" s="165"/>
      <c r="AL31" s="165"/>
      <c r="AM31" s="165"/>
    </row>
    <row r="32" spans="1:39" s="22" customFormat="1" ht="12.75" customHeight="1" x14ac:dyDescent="0.2">
      <c r="A32" s="122"/>
      <c r="B32" s="15"/>
      <c r="C32" s="15"/>
      <c r="D32" s="15"/>
      <c r="E32" s="228" t="s">
        <v>181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20"/>
      <c r="AK32" s="15"/>
      <c r="AL32" s="15"/>
      <c r="AM32" s="161"/>
    </row>
    <row r="33" spans="1:22" s="21" customFormat="1" ht="11.25" x14ac:dyDescent="0.2">
      <c r="A33" s="98" t="s">
        <v>126</v>
      </c>
      <c r="B33" s="17"/>
      <c r="C33" s="17"/>
      <c r="D33" s="16"/>
      <c r="E33" s="16"/>
      <c r="F33" s="17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18"/>
      <c r="R33" s="18"/>
      <c r="S33" s="99"/>
    </row>
    <row r="34" spans="1:22" s="22" customFormat="1" ht="8.25" customHeight="1" x14ac:dyDescent="0.2">
      <c r="A34" s="122"/>
      <c r="B34" s="15"/>
      <c r="C34" s="15"/>
      <c r="D34" s="15"/>
      <c r="E34" s="15"/>
      <c r="F34" s="15"/>
      <c r="G34" s="15"/>
      <c r="H34" s="27"/>
      <c r="I34" s="28"/>
      <c r="J34" s="28"/>
      <c r="K34" s="28"/>
      <c r="L34" s="27"/>
      <c r="M34" s="28"/>
      <c r="N34" s="28"/>
      <c r="O34" s="28"/>
      <c r="P34" s="29"/>
      <c r="Q34" s="15"/>
      <c r="R34" s="15"/>
      <c r="S34" s="102"/>
    </row>
    <row r="35" spans="1:22" s="7" customFormat="1" ht="12" customHeight="1" x14ac:dyDescent="0.2">
      <c r="A35" s="96"/>
      <c r="B35" s="8"/>
      <c r="C35" s="8"/>
      <c r="D35" s="50"/>
      <c r="E35" s="30" t="s">
        <v>95</v>
      </c>
      <c r="F35" s="31"/>
      <c r="G35" s="30"/>
      <c r="H35" s="31"/>
      <c r="I35" s="32" t="s">
        <v>64</v>
      </c>
      <c r="J35" s="32"/>
      <c r="K35" s="32" t="s">
        <v>63</v>
      </c>
      <c r="L35" s="31"/>
      <c r="M35" s="278" t="s">
        <v>65</v>
      </c>
      <c r="N35" s="32"/>
      <c r="O35" s="32"/>
      <c r="P35" s="33"/>
      <c r="Q35" s="33"/>
      <c r="R35" s="33"/>
      <c r="S35" s="289"/>
    </row>
    <row r="36" spans="1:22" s="7" customFormat="1" ht="12" customHeight="1" x14ac:dyDescent="0.2">
      <c r="A36" s="96"/>
      <c r="B36" s="8"/>
      <c r="C36" s="8"/>
      <c r="D36" s="8"/>
      <c r="E36" s="8"/>
      <c r="F36" s="131" t="s">
        <v>128</v>
      </c>
      <c r="G36" s="34"/>
      <c r="H36" s="34"/>
      <c r="I36" s="135"/>
      <c r="J36" s="34"/>
      <c r="K36" s="135"/>
      <c r="L36" s="36"/>
      <c r="M36" s="233"/>
      <c r="N36" s="233"/>
      <c r="O36" s="477" t="s">
        <v>127</v>
      </c>
      <c r="P36" s="36"/>
      <c r="Q36" s="15"/>
      <c r="R36" s="15"/>
      <c r="S36" s="105"/>
    </row>
    <row r="37" spans="1:22" s="7" customFormat="1" ht="12" customHeight="1" x14ac:dyDescent="0.2">
      <c r="A37" s="96"/>
      <c r="B37" s="8"/>
      <c r="C37" s="8"/>
      <c r="D37" s="8"/>
      <c r="E37" s="13"/>
      <c r="F37" s="132" t="s">
        <v>121</v>
      </c>
      <c r="G37" s="34"/>
      <c r="H37" s="34"/>
      <c r="I37" s="34"/>
      <c r="J37" s="34"/>
      <c r="K37" s="135"/>
      <c r="L37" s="36"/>
      <c r="M37" s="233"/>
      <c r="N37" s="233"/>
      <c r="O37" s="477" t="s">
        <v>129</v>
      </c>
      <c r="P37" s="36"/>
      <c r="Q37" s="15"/>
      <c r="R37" s="15"/>
      <c r="S37" s="105"/>
    </row>
    <row r="38" spans="1:22" s="7" customFormat="1" ht="12" customHeight="1" x14ac:dyDescent="0.2">
      <c r="A38" s="96"/>
      <c r="B38" s="8"/>
      <c r="C38" s="8"/>
      <c r="D38" s="8"/>
      <c r="E38" s="13"/>
      <c r="F38" s="34" t="s">
        <v>9</v>
      </c>
      <c r="G38" s="34"/>
      <c r="H38" s="34"/>
      <c r="I38" s="34"/>
      <c r="J38" s="34"/>
      <c r="K38" s="34"/>
      <c r="L38" s="34"/>
      <c r="M38" s="135"/>
      <c r="N38" s="233"/>
      <c r="O38" s="477" t="s">
        <v>130</v>
      </c>
      <c r="P38" s="36"/>
      <c r="Q38" s="15"/>
      <c r="R38" s="15"/>
      <c r="S38" s="105"/>
    </row>
    <row r="39" spans="1:22" s="7" customFormat="1" ht="12" customHeight="1" x14ac:dyDescent="0.2">
      <c r="A39" s="96"/>
      <c r="B39" s="8"/>
      <c r="C39" s="8"/>
      <c r="D39" s="8"/>
      <c r="E39" s="227"/>
      <c r="F39" s="8"/>
      <c r="G39" s="8"/>
      <c r="H39" s="8"/>
      <c r="I39" s="8"/>
      <c r="J39" s="8"/>
      <c r="K39" s="8"/>
      <c r="L39" s="36"/>
      <c r="M39" s="8"/>
      <c r="N39" s="8"/>
      <c r="O39" s="233"/>
      <c r="P39" s="36"/>
      <c r="Q39" s="15"/>
      <c r="R39" s="15"/>
      <c r="S39" s="105"/>
    </row>
    <row r="40" spans="1:22" s="7" customFormat="1" ht="12" customHeight="1" x14ac:dyDescent="0.2">
      <c r="A40" s="96"/>
      <c r="B40" s="8"/>
      <c r="C40" s="8"/>
      <c r="D40" s="8"/>
      <c r="E40" s="228" t="s">
        <v>164</v>
      </c>
      <c r="F40" s="15"/>
      <c r="G40" s="15"/>
      <c r="H40" s="15"/>
      <c r="I40" s="15"/>
      <c r="J40" s="15"/>
      <c r="K40" s="15"/>
      <c r="L40" s="29"/>
      <c r="M40" s="15"/>
      <c r="N40" s="15"/>
      <c r="O40" s="271"/>
      <c r="P40" s="29"/>
      <c r="Q40" s="271"/>
      <c r="R40" s="271"/>
      <c r="S40" s="478"/>
    </row>
    <row r="41" spans="1:22" s="7" customFormat="1" ht="12" customHeight="1" x14ac:dyDescent="0.2">
      <c r="A41" s="98" t="s">
        <v>169</v>
      </c>
      <c r="B41" s="17"/>
      <c r="C41" s="17"/>
      <c r="D41" s="16"/>
      <c r="E41" s="16"/>
      <c r="F41" s="17"/>
      <c r="G41" s="16"/>
      <c r="H41" s="17"/>
      <c r="I41" s="18"/>
      <c r="J41" s="18"/>
      <c r="K41" s="18"/>
      <c r="L41" s="17"/>
      <c r="M41" s="19"/>
      <c r="N41" s="19"/>
      <c r="O41" s="19"/>
      <c r="P41" s="17"/>
      <c r="Q41" s="19"/>
      <c r="R41" s="19"/>
      <c r="S41" s="290"/>
    </row>
    <row r="42" spans="1:22" s="7" customFormat="1" ht="12.75" customHeight="1" x14ac:dyDescent="0.2">
      <c r="A42" s="100"/>
      <c r="B42" s="15"/>
      <c r="C42" s="15"/>
      <c r="D42" s="50"/>
      <c r="E42" s="15"/>
      <c r="F42" s="15"/>
      <c r="G42" s="15"/>
      <c r="H42" s="27"/>
      <c r="I42" s="28"/>
      <c r="J42" s="28"/>
      <c r="K42" s="28"/>
      <c r="L42" s="27"/>
      <c r="M42" s="28"/>
      <c r="N42" s="28"/>
      <c r="O42" s="28"/>
      <c r="P42" s="29"/>
      <c r="Q42" s="8"/>
      <c r="R42" s="8"/>
      <c r="S42" s="108"/>
    </row>
    <row r="43" spans="1:22" s="7" customFormat="1" ht="11.25" x14ac:dyDescent="0.2">
      <c r="A43" s="96"/>
      <c r="B43" s="8"/>
      <c r="C43" s="8"/>
      <c r="D43" s="50"/>
      <c r="E43" s="50"/>
      <c r="F43" s="15"/>
      <c r="G43" s="50"/>
      <c r="H43" s="15"/>
      <c r="I43" s="166"/>
      <c r="J43" s="166"/>
      <c r="K43" s="166"/>
      <c r="L43" s="15"/>
      <c r="M43" s="242"/>
      <c r="N43" s="166"/>
      <c r="O43" s="166"/>
      <c r="P43" s="64"/>
      <c r="Q43" s="15"/>
      <c r="R43" s="15"/>
      <c r="S43" s="108"/>
    </row>
    <row r="44" spans="1:22" s="7" customFormat="1" ht="9.75" customHeight="1" x14ac:dyDescent="0.2">
      <c r="A44" s="96"/>
      <c r="B44" s="8"/>
      <c r="C44" s="8"/>
      <c r="D44" s="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08"/>
    </row>
    <row r="45" spans="1:22" s="7" customFormat="1" ht="12" customHeight="1" x14ac:dyDescent="0.2">
      <c r="A45" s="96"/>
      <c r="B45" s="8"/>
      <c r="C45" s="8"/>
      <c r="D45" s="8"/>
      <c r="E45" s="50"/>
      <c r="F45" s="228"/>
      <c r="G45" s="15"/>
      <c r="H45" s="15"/>
      <c r="I45" s="271"/>
      <c r="J45" s="15"/>
      <c r="K45" s="271"/>
      <c r="L45" s="135"/>
      <c r="M45" s="271"/>
      <c r="N45" s="271"/>
      <c r="O45" s="479" t="s">
        <v>186</v>
      </c>
      <c r="P45" s="479"/>
      <c r="Q45" s="479"/>
      <c r="R45" s="479"/>
      <c r="S45" s="108"/>
    </row>
    <row r="46" spans="1:22" s="7" customFormat="1" ht="9.75" customHeight="1" x14ac:dyDescent="0.2">
      <c r="A46" s="265"/>
      <c r="B46" s="85"/>
      <c r="C46" s="85"/>
      <c r="D46" s="85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91"/>
      <c r="T46" s="2"/>
      <c r="U46" s="2"/>
      <c r="V46" s="2"/>
    </row>
    <row r="47" spans="1:22" s="7" customFormat="1" ht="10.5" customHeight="1" x14ac:dyDescent="0.2">
      <c r="A47" s="265"/>
      <c r="B47" s="85"/>
      <c r="C47" s="85"/>
      <c r="D47" s="85"/>
      <c r="E47" s="228"/>
      <c r="F47" s="15"/>
      <c r="G47" s="15"/>
      <c r="H47" s="15"/>
      <c r="I47" s="15"/>
      <c r="J47" s="15"/>
      <c r="K47" s="15"/>
      <c r="L47" s="29"/>
      <c r="M47" s="15"/>
      <c r="N47" s="15"/>
      <c r="O47" s="271"/>
      <c r="P47" s="29"/>
      <c r="Q47" s="271"/>
      <c r="R47" s="271"/>
      <c r="S47" s="291"/>
      <c r="T47" s="2"/>
      <c r="U47" s="2"/>
    </row>
    <row r="48" spans="1:22" s="7" customFormat="1" ht="3.75" customHeight="1" x14ac:dyDescent="0.2">
      <c r="A48" s="26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291"/>
      <c r="T48" s="2"/>
      <c r="U48" s="2"/>
    </row>
    <row r="49" spans="1:21" s="7" customFormat="1" ht="12" customHeight="1" x14ac:dyDescent="0.2">
      <c r="A49" s="425" t="s">
        <v>156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7"/>
      <c r="T49" s="2"/>
      <c r="U49" s="2"/>
    </row>
    <row r="50" spans="1:21" s="7" customFormat="1" ht="12" customHeight="1" x14ac:dyDescent="0.2">
      <c r="A50" s="26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08"/>
      <c r="T50" s="2"/>
      <c r="U50" s="2"/>
    </row>
    <row r="51" spans="1:21" s="7" customFormat="1" ht="12" customHeight="1" x14ac:dyDescent="0.2">
      <c r="A51" s="265"/>
      <c r="B51" s="8"/>
      <c r="C51" s="8"/>
      <c r="D51" s="51" t="s">
        <v>108</v>
      </c>
      <c r="E51" s="34"/>
      <c r="F51" s="34"/>
      <c r="G51" s="34"/>
      <c r="H51" s="34"/>
      <c r="I51" s="34"/>
      <c r="J51" s="34"/>
      <c r="K51" s="34"/>
      <c r="L51" s="135"/>
      <c r="M51" s="8"/>
      <c r="N51" s="8"/>
      <c r="O51" s="477" t="s">
        <v>157</v>
      </c>
      <c r="P51" s="36"/>
      <c r="Q51" s="8"/>
      <c r="R51" s="8"/>
      <c r="S51" s="108"/>
      <c r="T51" s="2"/>
      <c r="U51" s="2"/>
    </row>
    <row r="52" spans="1:21" s="7" customFormat="1" ht="12" customHeight="1" x14ac:dyDescent="0.2">
      <c r="A52" s="264"/>
      <c r="B52" s="8"/>
      <c r="C52" s="8"/>
      <c r="D52" s="8"/>
      <c r="E52" s="47"/>
      <c r="F52" s="48"/>
      <c r="G52" s="48"/>
      <c r="H52" s="48"/>
      <c r="I52" s="48"/>
      <c r="J52" s="48"/>
      <c r="K52" s="223"/>
      <c r="L52" s="222"/>
      <c r="M52" s="222"/>
      <c r="N52" s="224"/>
      <c r="O52" s="224"/>
      <c r="P52" s="224"/>
      <c r="Q52" s="222"/>
      <c r="R52" s="222"/>
      <c r="S52" s="120"/>
      <c r="T52" s="46"/>
      <c r="U52" s="46"/>
    </row>
    <row r="53" spans="1:21" s="7" customFormat="1" ht="12" customHeight="1" x14ac:dyDescent="0.2">
      <c r="A53" s="264"/>
      <c r="B53" s="8"/>
      <c r="C53" s="8"/>
      <c r="D53" s="8"/>
      <c r="E53" s="47"/>
      <c r="F53" s="48"/>
      <c r="G53" s="48"/>
      <c r="H53" s="48"/>
      <c r="I53" s="48"/>
      <c r="J53" s="48"/>
      <c r="K53" s="48"/>
      <c r="L53" s="48"/>
      <c r="M53" s="48"/>
      <c r="N53" s="8"/>
      <c r="O53" s="8"/>
      <c r="P53" s="8"/>
      <c r="Q53" s="8"/>
      <c r="R53" s="48"/>
      <c r="S53" s="114"/>
      <c r="T53" s="46"/>
      <c r="U53" s="46"/>
    </row>
    <row r="54" spans="1:21" s="7" customFormat="1" ht="12" customHeight="1" x14ac:dyDescent="0.2">
      <c r="A54" s="96"/>
      <c r="B54" s="8"/>
      <c r="C54" s="8"/>
      <c r="D54" s="8"/>
      <c r="E54" s="47"/>
      <c r="F54" s="48"/>
      <c r="G54" s="48"/>
      <c r="H54" s="48"/>
      <c r="I54" s="48"/>
      <c r="J54" s="48"/>
      <c r="K54" s="48"/>
      <c r="L54" s="48"/>
      <c r="M54" s="48"/>
      <c r="N54" s="8"/>
      <c r="O54" s="8"/>
      <c r="P54" s="8"/>
      <c r="Q54" s="8"/>
      <c r="R54" s="48"/>
      <c r="S54" s="114"/>
    </row>
    <row r="55" spans="1:21" s="7" customFormat="1" ht="1.5" customHeight="1" x14ac:dyDescent="0.2">
      <c r="A55" s="9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08"/>
    </row>
    <row r="56" spans="1:21" s="7" customFormat="1" ht="12" hidden="1" customHeight="1" x14ac:dyDescent="0.2">
      <c r="A56" s="9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08"/>
    </row>
    <row r="57" spans="1:21" s="7" customFormat="1" ht="12" hidden="1" customHeight="1" x14ac:dyDescent="0.2">
      <c r="A57" s="96"/>
      <c r="B57" s="8"/>
      <c r="C57" s="51" t="s">
        <v>13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232"/>
      <c r="R57" s="233"/>
      <c r="S57" s="113"/>
      <c r="U57" s="22"/>
    </row>
    <row r="58" spans="1:21" s="7" customFormat="1" ht="12" hidden="1" customHeight="1" x14ac:dyDescent="0.2">
      <c r="A58" s="96"/>
      <c r="B58" s="8"/>
      <c r="C58" s="45" t="s">
        <v>15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08"/>
      <c r="U58" s="22"/>
    </row>
    <row r="59" spans="1:21" s="7" customFormat="1" ht="12" hidden="1" customHeight="1" x14ac:dyDescent="0.2">
      <c r="A59" s="96"/>
      <c r="B59" s="8"/>
      <c r="C59" s="8"/>
      <c r="D59" s="47" t="s">
        <v>16</v>
      </c>
      <c r="E59" s="8"/>
      <c r="F59" s="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114"/>
      <c r="U59" s="22"/>
    </row>
    <row r="60" spans="1:21" s="7" customFormat="1" ht="12" hidden="1" customHeight="1" x14ac:dyDescent="0.2">
      <c r="A60" s="96"/>
      <c r="B60" s="8"/>
      <c r="C60" s="8"/>
      <c r="D60" s="47" t="s">
        <v>17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08"/>
      <c r="U60" s="22"/>
    </row>
    <row r="61" spans="1:21" s="7" customFormat="1" ht="12" hidden="1" customHeight="1" x14ac:dyDescent="0.2">
      <c r="A61" s="96"/>
      <c r="B61" s="8"/>
      <c r="C61" s="45"/>
      <c r="D61" s="47" t="s">
        <v>19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08"/>
      <c r="U61" s="22"/>
    </row>
    <row r="62" spans="1:21" s="7" customFormat="1" ht="12" hidden="1" customHeight="1" x14ac:dyDescent="0.2">
      <c r="A62" s="96"/>
      <c r="B62" s="8"/>
      <c r="C62" s="8"/>
      <c r="D62" s="47" t="s">
        <v>18</v>
      </c>
      <c r="E62" s="8"/>
      <c r="F62" s="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114"/>
      <c r="U62" s="22"/>
    </row>
    <row r="63" spans="1:21" s="7" customFormat="1" ht="12" hidden="1" customHeight="1" x14ac:dyDescent="0.2">
      <c r="A63" s="96"/>
      <c r="B63" s="8"/>
      <c r="C63" s="8"/>
      <c r="D63" s="47" t="s">
        <v>21</v>
      </c>
      <c r="E63" s="8"/>
      <c r="F63" s="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114"/>
      <c r="U63" s="22"/>
    </row>
    <row r="64" spans="1:21" s="7" customFormat="1" ht="12" hidden="1" customHeight="1" x14ac:dyDescent="0.2">
      <c r="A64" s="96"/>
      <c r="B64" s="8"/>
      <c r="C64" s="8"/>
      <c r="D64" s="47" t="s">
        <v>20</v>
      </c>
      <c r="E64" s="8"/>
      <c r="F64" s="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114"/>
      <c r="U64" s="22"/>
    </row>
    <row r="65" spans="1:22" s="7" customFormat="1" ht="3" hidden="1" customHeight="1" x14ac:dyDescent="0.2">
      <c r="A65" s="96"/>
      <c r="B65" s="8"/>
      <c r="C65" s="8"/>
      <c r="D65" s="4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08"/>
      <c r="U65" s="22"/>
    </row>
    <row r="66" spans="1:22" s="7" customFormat="1" ht="12.75" hidden="1" customHeight="1" x14ac:dyDescent="0.2">
      <c r="A66" s="96"/>
      <c r="B66" s="8"/>
      <c r="C66" s="433" t="s">
        <v>54</v>
      </c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03"/>
      <c r="O66" s="403"/>
      <c r="P66" s="65"/>
      <c r="Q66" s="232"/>
      <c r="R66" s="233"/>
      <c r="S66" s="104" t="s">
        <v>22</v>
      </c>
      <c r="U66" s="22"/>
    </row>
    <row r="67" spans="1:22" s="7" customFormat="1" ht="11.25" hidden="1" customHeight="1" x14ac:dyDescent="0.2">
      <c r="A67" s="96"/>
      <c r="B67" s="8"/>
      <c r="C67" s="45" t="s">
        <v>55</v>
      </c>
      <c r="D67" s="8"/>
      <c r="E67" s="8"/>
      <c r="F67" s="48"/>
      <c r="G67" s="48"/>
      <c r="H67" s="48"/>
      <c r="I67" s="48"/>
      <c r="J67" s="48"/>
      <c r="K67" s="48"/>
      <c r="L67" s="48"/>
      <c r="M67" s="8"/>
      <c r="N67" s="8"/>
      <c r="O67" s="8"/>
      <c r="P67" s="8"/>
      <c r="Q67" s="8"/>
      <c r="R67" s="8"/>
      <c r="S67" s="97"/>
      <c r="U67" s="22"/>
    </row>
    <row r="68" spans="1:22" s="7" customFormat="1" ht="3" hidden="1" customHeight="1" x14ac:dyDescent="0.2">
      <c r="A68" s="96"/>
      <c r="B68" s="8"/>
      <c r="C68" s="45"/>
      <c r="D68" s="8"/>
      <c r="E68" s="8"/>
      <c r="F68" s="48"/>
      <c r="G68" s="48"/>
      <c r="H68" s="48"/>
      <c r="I68" s="48"/>
      <c r="J68" s="48"/>
      <c r="K68" s="48"/>
      <c r="L68" s="48"/>
      <c r="M68" s="8"/>
      <c r="N68" s="8"/>
      <c r="O68" s="8"/>
      <c r="P68" s="8"/>
      <c r="Q68" s="8"/>
      <c r="R68" s="8"/>
      <c r="S68" s="97"/>
      <c r="U68" s="22"/>
    </row>
    <row r="69" spans="1:22" s="7" customFormat="1" ht="12.75" hidden="1" customHeight="1" x14ac:dyDescent="0.2">
      <c r="A69" s="96"/>
      <c r="B69" s="8"/>
      <c r="C69" s="431" t="s">
        <v>56</v>
      </c>
      <c r="D69" s="432"/>
      <c r="E69" s="432"/>
      <c r="F69" s="432"/>
      <c r="G69" s="432"/>
      <c r="H69" s="432"/>
      <c r="I69" s="432"/>
      <c r="J69" s="432"/>
      <c r="K69" s="432"/>
      <c r="L69" s="432"/>
      <c r="M69" s="34"/>
      <c r="N69" s="34"/>
      <c r="O69" s="34"/>
      <c r="P69" s="35"/>
      <c r="Q69" s="232"/>
      <c r="R69" s="480"/>
      <c r="S69" s="119">
        <v>59099</v>
      </c>
      <c r="U69" s="22"/>
    </row>
    <row r="70" spans="1:22" s="7" customFormat="1" ht="11.25" hidden="1" customHeight="1" x14ac:dyDescent="0.2">
      <c r="A70" s="96"/>
      <c r="B70" s="8"/>
      <c r="C70" s="45" t="s">
        <v>62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97"/>
      <c r="U70" s="22"/>
    </row>
    <row r="71" spans="1:22" s="7" customFormat="1" ht="10.5" hidden="1" customHeight="1" x14ac:dyDescent="0.2">
      <c r="A71" s="11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116"/>
      <c r="R71" s="116"/>
      <c r="S71" s="117" t="s">
        <v>25</v>
      </c>
      <c r="U71" s="22"/>
    </row>
    <row r="72" spans="1:22" ht="12.75" x14ac:dyDescent="0.2">
      <c r="A72" s="124"/>
      <c r="B72" s="125"/>
      <c r="C72" s="125"/>
      <c r="D72" s="125"/>
      <c r="E72" s="158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17"/>
      <c r="T72" s="46"/>
      <c r="U72" s="66"/>
    </row>
    <row r="73" spans="1:22" ht="15" customHeight="1" x14ac:dyDescent="0.2">
      <c r="A73" s="425" t="s">
        <v>158</v>
      </c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7"/>
      <c r="V73" s="66"/>
    </row>
    <row r="74" spans="1:22" ht="15" customHeight="1" x14ac:dyDescent="0.2">
      <c r="A74" s="264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263"/>
      <c r="V74" s="66"/>
    </row>
    <row r="75" spans="1:22" ht="12" customHeight="1" x14ac:dyDescent="0.2">
      <c r="A75" s="264"/>
      <c r="B75" s="46"/>
      <c r="C75" s="46"/>
      <c r="D75" s="283" t="s">
        <v>162</v>
      </c>
      <c r="E75" s="125"/>
      <c r="F75" s="125"/>
      <c r="G75" s="125"/>
      <c r="H75" s="125"/>
      <c r="I75" s="125"/>
      <c r="J75" s="125"/>
      <c r="K75" s="282"/>
      <c r="L75" s="135"/>
      <c r="M75" s="46"/>
      <c r="N75" s="46"/>
      <c r="O75" s="477" t="s">
        <v>159</v>
      </c>
      <c r="P75" s="46"/>
      <c r="Q75" s="46"/>
      <c r="R75" s="46"/>
      <c r="S75" s="263"/>
    </row>
    <row r="76" spans="1:22" ht="6.75" customHeight="1" x14ac:dyDescent="0.2">
      <c r="A76" s="264"/>
      <c r="B76" s="46"/>
      <c r="C76" s="46"/>
      <c r="D76" s="285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263"/>
    </row>
    <row r="77" spans="1:22" ht="12" customHeight="1" x14ac:dyDescent="0.2">
      <c r="A77" s="264"/>
      <c r="B77" s="46"/>
      <c r="C77" s="46"/>
      <c r="D77" s="283" t="s">
        <v>161</v>
      </c>
      <c r="E77" s="125"/>
      <c r="F77" s="125"/>
      <c r="G77" s="125"/>
      <c r="H77" s="125"/>
      <c r="I77" s="125"/>
      <c r="J77" s="125"/>
      <c r="K77" s="282"/>
      <c r="L77" s="135"/>
      <c r="M77" s="46"/>
      <c r="N77" s="46"/>
      <c r="O77" s="477" t="s">
        <v>160</v>
      </c>
      <c r="P77" s="46"/>
      <c r="Q77" s="46"/>
      <c r="R77" s="46"/>
      <c r="S77" s="263"/>
    </row>
    <row r="78" spans="1:22" ht="15" customHeight="1" x14ac:dyDescent="0.2">
      <c r="A78" s="264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263"/>
    </row>
    <row r="79" spans="1:22" ht="15" customHeight="1" x14ac:dyDescent="0.2">
      <c r="A79" s="264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263"/>
    </row>
    <row r="80" spans="1:22" ht="21" customHeight="1" x14ac:dyDescent="0.2">
      <c r="A80" s="264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263"/>
    </row>
    <row r="81" spans="1:19" ht="15" customHeight="1" x14ac:dyDescent="0.2">
      <c r="A81" s="425" t="s">
        <v>182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7"/>
    </row>
    <row r="82" spans="1:19" s="66" customFormat="1" ht="15" customHeight="1" x14ac:dyDescent="0.2">
      <c r="A82" s="286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92"/>
    </row>
    <row r="83" spans="1:19" ht="12" customHeight="1" x14ac:dyDescent="0.2">
      <c r="A83" s="264"/>
      <c r="B83" s="46"/>
      <c r="C83" s="46"/>
      <c r="D83" s="285"/>
      <c r="E83" s="46"/>
      <c r="F83" s="46"/>
      <c r="G83" s="46"/>
      <c r="H83" s="46"/>
      <c r="I83" s="46"/>
      <c r="J83" s="46"/>
      <c r="K83" s="46"/>
      <c r="L83" s="135"/>
      <c r="M83" s="46"/>
      <c r="N83" s="46"/>
      <c r="O83" s="477" t="s">
        <v>183</v>
      </c>
      <c r="P83" s="46"/>
      <c r="Q83" s="46"/>
      <c r="R83" s="46"/>
      <c r="S83" s="263"/>
    </row>
    <row r="84" spans="1:19" ht="15" customHeight="1" x14ac:dyDescent="0.2">
      <c r="A84" s="470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77"/>
      <c r="P84" s="46"/>
      <c r="Q84" s="46"/>
      <c r="R84" s="46"/>
      <c r="S84" s="263"/>
    </row>
    <row r="85" spans="1:19" ht="15" customHeight="1" x14ac:dyDescent="0.2">
      <c r="A85" s="264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77"/>
      <c r="P85" s="46"/>
      <c r="Q85" s="46"/>
      <c r="R85" s="46"/>
      <c r="S85" s="263"/>
    </row>
    <row r="86" spans="1:19" ht="15" customHeight="1" x14ac:dyDescent="0.2">
      <c r="A86" s="425" t="s">
        <v>185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7"/>
    </row>
    <row r="87" spans="1:19" s="66" customFormat="1" ht="15" customHeight="1" x14ac:dyDescent="0.2">
      <c r="A87" s="286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92"/>
    </row>
    <row r="88" spans="1:19" ht="12" customHeight="1" x14ac:dyDescent="0.2">
      <c r="A88" s="264"/>
      <c r="B88" s="46"/>
      <c r="C88" s="46"/>
      <c r="D88" s="285"/>
      <c r="E88" s="46"/>
      <c r="F88" s="46"/>
      <c r="G88" s="46"/>
      <c r="H88" s="46"/>
      <c r="I88" s="46"/>
      <c r="J88" s="46"/>
      <c r="K88" s="46"/>
      <c r="L88" s="135"/>
      <c r="M88" s="46"/>
      <c r="N88" s="46"/>
      <c r="O88" s="477" t="s">
        <v>184</v>
      </c>
      <c r="P88" s="46"/>
      <c r="Q88" s="46"/>
      <c r="R88" s="46"/>
      <c r="S88" s="263"/>
    </row>
    <row r="89" spans="1:19" ht="15" customHeight="1" x14ac:dyDescent="0.2">
      <c r="A89" s="264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263"/>
    </row>
    <row r="90" spans="1:19" ht="15" customHeight="1" x14ac:dyDescent="0.2">
      <c r="A90" s="264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263"/>
    </row>
    <row r="91" spans="1:19" ht="15" customHeight="1" x14ac:dyDescent="0.2">
      <c r="A91" s="264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263"/>
    </row>
    <row r="92" spans="1:19" ht="15" customHeight="1" x14ac:dyDescent="0.2">
      <c r="A92" s="124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6"/>
    </row>
  </sheetData>
  <sheetProtection algorithmName="SHA-512" hashValue="hjekTJXfC/souMgnW5acKrY0eo3e50Y7r8n8R8MRE45n2+YbJ8OIRGiswlVLrsrQhW0uGNjo1odrL0j5wdFR7g==" saltValue="HWbPPRVVlLcWiBNxWU3auw==" spinCount="100000" sheet="1" objects="1" scenarios="1" selectLockedCells="1"/>
  <mergeCells count="10">
    <mergeCell ref="A81:S81"/>
    <mergeCell ref="A86:S86"/>
    <mergeCell ref="A73:S73"/>
    <mergeCell ref="B1:L1"/>
    <mergeCell ref="B2:L5"/>
    <mergeCell ref="B6:L9"/>
    <mergeCell ref="O45:R45"/>
    <mergeCell ref="C69:L69"/>
    <mergeCell ref="C66:M66"/>
    <mergeCell ref="A49:S49"/>
  </mergeCells>
  <printOptions horizontalCentered="1"/>
  <pageMargins left="0.23622047244094491" right="0.23622047244094491" top="0.27559055118110237" bottom="0.27559055118110237" header="0.23622047244094491" footer="0.23622047244094491"/>
  <pageSetup paperSize="9" scale="91" fitToHeight="0" orientation="portrait" r:id="rId1"/>
  <headerFooter alignWithMargins="0"/>
  <colBreaks count="1" manualBreakCount="1">
    <brk id="19" max="9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showGridLines="0" view="pageBreakPreview" zoomScale="85" zoomScaleNormal="100" zoomScaleSheetLayoutView="85" workbookViewId="0">
      <selection activeCell="L21" sqref="L21"/>
    </sheetView>
  </sheetViews>
  <sheetFormatPr defaultColWidth="8.85546875" defaultRowHeight="15" customHeight="1" x14ac:dyDescent="0.2"/>
  <cols>
    <col min="1" max="1" width="18.28515625" style="5" customWidth="1"/>
    <col min="2" max="2" width="2.28515625" style="5" customWidth="1"/>
    <col min="3" max="3" width="4.42578125" style="5" customWidth="1"/>
    <col min="4" max="6" width="8.85546875" style="5"/>
    <col min="7" max="7" width="2.28515625" style="5" customWidth="1"/>
    <col min="8" max="8" width="12.140625" style="5" customWidth="1"/>
    <col min="9" max="9" width="3.5703125" style="5" customWidth="1"/>
    <col min="10" max="10" width="4.7109375" style="5" customWidth="1"/>
    <col min="11" max="11" width="2.140625" style="5" customWidth="1"/>
    <col min="12" max="12" width="4.5703125" style="5" customWidth="1"/>
    <col min="13" max="13" width="2.28515625" style="5" customWidth="1"/>
    <col min="14" max="14" width="4.5703125" style="5" customWidth="1"/>
    <col min="15" max="15" width="2.28515625" style="5" customWidth="1"/>
    <col min="16" max="16" width="4.5703125" style="5" customWidth="1"/>
    <col min="17" max="17" width="2.28515625" style="5" customWidth="1"/>
    <col min="18" max="18" width="4.5703125" style="5" customWidth="1"/>
    <col min="19" max="19" width="3.7109375" style="68" customWidth="1"/>
    <col min="20" max="16384" width="8.85546875" style="5"/>
  </cols>
  <sheetData>
    <row r="1" spans="1:19" s="2" customFormat="1" ht="33" customHeight="1" x14ac:dyDescent="0.2">
      <c r="A1" s="169"/>
      <c r="B1" s="435" t="s">
        <v>84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04"/>
      <c r="N1" s="170"/>
      <c r="O1" s="404"/>
      <c r="P1" s="170"/>
      <c r="Q1" s="170"/>
      <c r="R1" s="170"/>
      <c r="S1" s="171"/>
    </row>
    <row r="2" spans="1:19" s="2" customFormat="1" ht="8.1" customHeight="1" x14ac:dyDescent="0.25">
      <c r="A2" s="172"/>
      <c r="B2" s="436" t="s">
        <v>87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173" t="s">
        <v>85</v>
      </c>
      <c r="N2" s="170"/>
      <c r="O2" s="174"/>
      <c r="P2" s="170"/>
      <c r="Q2" s="170"/>
      <c r="R2" s="170"/>
      <c r="S2" s="171"/>
    </row>
    <row r="3" spans="1:19" s="2" customFormat="1" ht="8.1" customHeight="1" x14ac:dyDescent="0.25">
      <c r="A3" s="172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173" t="s">
        <v>86</v>
      </c>
      <c r="N3" s="170"/>
      <c r="O3" s="174"/>
      <c r="P3" s="170"/>
      <c r="Q3" s="170"/>
      <c r="R3" s="170"/>
      <c r="S3" s="171"/>
    </row>
    <row r="4" spans="1:19" s="2" customFormat="1" ht="8.1" customHeight="1" x14ac:dyDescent="0.25">
      <c r="A4" s="172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173" t="s">
        <v>42</v>
      </c>
      <c r="N4" s="170"/>
      <c r="O4" s="174"/>
      <c r="P4" s="170"/>
      <c r="Q4" s="170"/>
      <c r="R4" s="170"/>
      <c r="S4" s="171"/>
    </row>
    <row r="5" spans="1:19" s="2" customFormat="1" ht="8.1" customHeight="1" x14ac:dyDescent="0.25">
      <c r="A5" s="172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173" t="s">
        <v>43</v>
      </c>
      <c r="N5" s="170"/>
      <c r="O5" s="174"/>
      <c r="P5" s="170"/>
      <c r="Q5" s="170"/>
      <c r="R5" s="170"/>
      <c r="S5" s="171"/>
    </row>
    <row r="6" spans="1:19" s="2" customFormat="1" ht="8.1" customHeight="1" x14ac:dyDescent="0.2">
      <c r="A6" s="172"/>
      <c r="B6" s="428" t="s">
        <v>210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173" t="s">
        <v>44</v>
      </c>
      <c r="N6" s="170"/>
      <c r="O6" s="140"/>
      <c r="P6" s="170"/>
      <c r="Q6" s="170"/>
      <c r="R6" s="170"/>
      <c r="S6" s="171"/>
    </row>
    <row r="7" spans="1:19" s="2" customFormat="1" ht="8.1" customHeight="1" x14ac:dyDescent="0.2">
      <c r="A7" s="172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139" t="s">
        <v>271</v>
      </c>
      <c r="N7" s="170"/>
      <c r="O7" s="140"/>
      <c r="P7" s="170"/>
      <c r="Q7" s="170"/>
      <c r="R7" s="170"/>
      <c r="S7" s="171"/>
    </row>
    <row r="8" spans="1:19" s="2" customFormat="1" ht="8.1" customHeight="1" x14ac:dyDescent="0.2">
      <c r="A8" s="172"/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382" t="s">
        <v>272</v>
      </c>
      <c r="N8" s="170"/>
      <c r="O8" s="140"/>
      <c r="P8" s="170"/>
      <c r="Q8" s="170"/>
      <c r="R8" s="170"/>
      <c r="S8" s="171"/>
    </row>
    <row r="9" spans="1:19" s="46" customFormat="1" ht="13.5" customHeight="1" x14ac:dyDescent="0.2">
      <c r="A9" s="175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N9" s="175"/>
      <c r="O9" s="141"/>
      <c r="P9" s="175"/>
      <c r="Q9" s="176"/>
      <c r="R9" s="176"/>
      <c r="S9" s="177"/>
    </row>
    <row r="10" spans="1:19" s="46" customFormat="1" ht="3.75" customHeight="1" x14ac:dyDescent="0.2">
      <c r="A10" s="178"/>
      <c r="B10" s="178"/>
      <c r="C10" s="178"/>
      <c r="D10" s="178"/>
      <c r="E10" s="179"/>
      <c r="F10" s="178"/>
      <c r="G10" s="178"/>
      <c r="H10" s="178"/>
      <c r="I10" s="178"/>
      <c r="J10" s="178"/>
      <c r="K10" s="178"/>
      <c r="L10" s="178"/>
      <c r="M10" s="180"/>
      <c r="N10" s="180"/>
      <c r="O10" s="180"/>
      <c r="P10" s="181"/>
      <c r="Q10" s="181"/>
      <c r="R10" s="181"/>
      <c r="S10" s="182"/>
    </row>
    <row r="11" spans="1:19" s="46" customFormat="1" ht="3.75" customHeight="1" x14ac:dyDescent="0.2">
      <c r="A11" s="175"/>
      <c r="B11" s="175"/>
      <c r="C11" s="175"/>
      <c r="D11" s="175"/>
      <c r="E11" s="186"/>
      <c r="F11" s="175"/>
      <c r="G11" s="175"/>
      <c r="H11" s="175"/>
      <c r="I11" s="175"/>
      <c r="J11" s="175"/>
      <c r="K11" s="175"/>
      <c r="L11" s="175"/>
      <c r="M11" s="293"/>
      <c r="N11" s="293"/>
      <c r="O11" s="293"/>
      <c r="P11" s="176"/>
      <c r="Q11" s="176"/>
      <c r="R11" s="176"/>
      <c r="S11" s="177"/>
    </row>
    <row r="12" spans="1:19" s="46" customFormat="1" ht="3.75" customHeight="1" x14ac:dyDescent="0.2">
      <c r="A12" s="175"/>
      <c r="B12" s="175"/>
      <c r="C12" s="175"/>
      <c r="D12" s="175"/>
      <c r="E12" s="186"/>
      <c r="F12" s="175"/>
      <c r="G12" s="175"/>
      <c r="H12" s="175"/>
      <c r="I12" s="175"/>
      <c r="J12" s="175"/>
      <c r="K12" s="175"/>
      <c r="L12" s="175"/>
      <c r="M12" s="293"/>
      <c r="N12" s="293"/>
      <c r="O12" s="293"/>
      <c r="P12" s="176"/>
      <c r="Q12" s="176"/>
      <c r="R12" s="176"/>
      <c r="S12" s="177"/>
    </row>
    <row r="13" spans="1:19" s="46" customFormat="1" ht="12.75" customHeight="1" x14ac:dyDescent="0.2">
      <c r="A13" s="175"/>
      <c r="B13" s="175"/>
      <c r="C13" s="175"/>
      <c r="D13" s="175"/>
      <c r="E13" s="186"/>
      <c r="F13" s="175"/>
      <c r="G13" s="175"/>
      <c r="H13" s="175"/>
      <c r="I13" s="175"/>
      <c r="J13" s="175"/>
      <c r="K13" s="175"/>
      <c r="L13" s="175"/>
      <c r="M13" s="293"/>
      <c r="N13" s="293"/>
      <c r="O13" s="293"/>
      <c r="P13" s="294" t="s">
        <v>187</v>
      </c>
      <c r="Q13" s="176"/>
      <c r="R13" s="176"/>
      <c r="S13" s="177"/>
    </row>
    <row r="14" spans="1:19" s="7" customFormat="1" ht="12.75" x14ac:dyDescent="0.2">
      <c r="A14" s="202" t="s">
        <v>137</v>
      </c>
      <c r="B14" s="203"/>
      <c r="C14" s="203"/>
      <c r="D14" s="203"/>
      <c r="E14" s="204"/>
      <c r="F14" s="203"/>
      <c r="G14" s="203"/>
      <c r="H14" s="203"/>
      <c r="I14" s="203"/>
      <c r="J14" s="203"/>
      <c r="K14" s="203"/>
      <c r="L14" s="205"/>
      <c r="M14" s="203"/>
      <c r="N14" s="203"/>
      <c r="O14" s="203"/>
      <c r="P14" s="206"/>
      <c r="Q14" s="203"/>
      <c r="R14" s="203"/>
      <c r="S14" s="207"/>
    </row>
    <row r="15" spans="1:19" s="7" customFormat="1" ht="6" customHeight="1" x14ac:dyDescent="0.2">
      <c r="A15" s="187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8"/>
    </row>
    <row r="16" spans="1:19" s="7" customFormat="1" ht="12" customHeight="1" x14ac:dyDescent="0.2">
      <c r="A16" s="187"/>
      <c r="B16" s="183"/>
      <c r="C16" s="183"/>
      <c r="D16" s="186"/>
      <c r="E16" s="30" t="s">
        <v>95</v>
      </c>
      <c r="F16" s="31"/>
      <c r="G16" s="30"/>
      <c r="H16" s="31"/>
      <c r="I16" s="208"/>
      <c r="J16" s="32" t="s">
        <v>64</v>
      </c>
      <c r="K16" s="32"/>
      <c r="L16" s="32" t="s">
        <v>63</v>
      </c>
      <c r="M16" s="31"/>
      <c r="N16" s="142" t="s">
        <v>65</v>
      </c>
      <c r="O16" s="198"/>
      <c r="P16" s="199"/>
      <c r="Q16" s="198"/>
      <c r="R16" s="198"/>
      <c r="S16" s="295"/>
    </row>
    <row r="17" spans="1:39" s="7" customFormat="1" ht="12" customHeight="1" x14ac:dyDescent="0.2">
      <c r="A17" s="187"/>
      <c r="B17" s="183"/>
      <c r="C17" s="183"/>
      <c r="D17" s="183"/>
      <c r="E17" s="183"/>
      <c r="F17" s="434" t="s">
        <v>131</v>
      </c>
      <c r="G17" s="434"/>
      <c r="H17" s="434"/>
      <c r="I17" s="434"/>
      <c r="K17" s="481"/>
      <c r="L17" s="196"/>
      <c r="M17" s="183"/>
      <c r="N17" s="183"/>
      <c r="O17" s="481"/>
      <c r="Q17" s="481"/>
      <c r="R17" s="481"/>
      <c r="S17" s="482"/>
    </row>
    <row r="18" spans="1:39" s="7" customFormat="1" ht="12" customHeight="1" x14ac:dyDescent="0.2">
      <c r="A18" s="187"/>
      <c r="B18" s="185"/>
      <c r="C18" s="185"/>
      <c r="D18" s="185"/>
      <c r="E18" s="185"/>
      <c r="F18" s="434"/>
      <c r="G18" s="434"/>
      <c r="H18" s="434"/>
      <c r="I18" s="434"/>
      <c r="J18" s="239"/>
      <c r="K18" s="209"/>
      <c r="L18" s="209"/>
      <c r="M18" s="209"/>
      <c r="N18" s="209"/>
      <c r="O18" s="209"/>
      <c r="P18" s="483" t="s">
        <v>133</v>
      </c>
      <c r="Q18" s="209"/>
      <c r="R18" s="209"/>
      <c r="S18" s="295"/>
      <c r="AK18" s="167"/>
      <c r="AL18" s="167"/>
      <c r="AM18" s="213"/>
    </row>
    <row r="19" spans="1:39" s="7" customFormat="1" ht="12.6" customHeight="1" x14ac:dyDescent="0.2">
      <c r="A19" s="187"/>
      <c r="B19" s="185"/>
      <c r="C19" s="185"/>
      <c r="D19" s="185"/>
      <c r="E19" s="185"/>
      <c r="F19" s="434"/>
      <c r="G19" s="434"/>
      <c r="H19" s="434"/>
      <c r="I19" s="434"/>
      <c r="J19" s="183"/>
      <c r="K19" s="183"/>
      <c r="L19" s="183"/>
      <c r="M19" s="183"/>
      <c r="N19" s="183"/>
      <c r="O19" s="185"/>
      <c r="P19" s="185"/>
      <c r="Q19" s="185"/>
      <c r="R19" s="185"/>
      <c r="S19" s="295"/>
      <c r="AK19" s="15"/>
      <c r="AL19" s="15"/>
      <c r="AM19" s="168"/>
    </row>
    <row r="20" spans="1:39" s="7" customFormat="1" ht="12" customHeight="1" x14ac:dyDescent="0.2">
      <c r="A20" s="187"/>
      <c r="B20" s="185"/>
      <c r="C20" s="185"/>
      <c r="D20" s="185"/>
      <c r="E20" s="185"/>
      <c r="F20" s="434" t="s">
        <v>132</v>
      </c>
      <c r="G20" s="434"/>
      <c r="H20" s="434"/>
      <c r="I20" s="434"/>
      <c r="K20" s="185"/>
      <c r="L20" s="185"/>
      <c r="M20" s="185"/>
      <c r="N20" s="185"/>
      <c r="O20" s="185"/>
      <c r="P20" s="185"/>
      <c r="Q20" s="185"/>
      <c r="R20" s="185"/>
      <c r="S20" s="295"/>
      <c r="AK20" s="15"/>
      <c r="AL20" s="15"/>
      <c r="AM20" s="168"/>
    </row>
    <row r="21" spans="1:39" s="7" customFormat="1" ht="12" customHeight="1" x14ac:dyDescent="0.2">
      <c r="A21" s="187"/>
      <c r="B21" s="185"/>
      <c r="C21" s="185"/>
      <c r="D21" s="185"/>
      <c r="E21" s="185"/>
      <c r="F21" s="434"/>
      <c r="G21" s="434"/>
      <c r="H21" s="434"/>
      <c r="I21" s="434"/>
      <c r="J21" s="209"/>
      <c r="K21" s="484"/>
      <c r="L21" s="240"/>
      <c r="M21" s="484"/>
      <c r="N21" s="484"/>
      <c r="O21" s="41"/>
      <c r="P21" s="483" t="s">
        <v>134</v>
      </c>
      <c r="Q21" s="209"/>
      <c r="R21" s="209"/>
      <c r="S21" s="295"/>
      <c r="AK21" s="15"/>
      <c r="AL21" s="15"/>
      <c r="AM21" s="168"/>
    </row>
    <row r="22" spans="1:39" s="7" customFormat="1" ht="11.25" customHeight="1" x14ac:dyDescent="0.2">
      <c r="A22" s="187"/>
      <c r="B22" s="185"/>
      <c r="C22" s="185"/>
      <c r="D22" s="185"/>
      <c r="E22" s="185"/>
      <c r="F22" s="434"/>
      <c r="G22" s="434"/>
      <c r="H22" s="434"/>
      <c r="I22" s="434"/>
      <c r="J22" s="183"/>
      <c r="K22" s="183"/>
      <c r="L22" s="183"/>
      <c r="M22" s="183"/>
      <c r="N22" s="183"/>
      <c r="O22" s="185"/>
      <c r="P22" s="185"/>
      <c r="Q22" s="185"/>
      <c r="R22" s="185"/>
      <c r="S22" s="295"/>
      <c r="AK22" s="15"/>
      <c r="AL22" s="15"/>
      <c r="AM22" s="168"/>
    </row>
    <row r="23" spans="1:39" s="7" customFormat="1" ht="12" customHeight="1" x14ac:dyDescent="0.2">
      <c r="A23" s="187"/>
      <c r="B23" s="185"/>
      <c r="C23" s="185"/>
      <c r="D23" s="185"/>
      <c r="E23" s="185"/>
      <c r="F23" s="434" t="s">
        <v>150</v>
      </c>
      <c r="G23" s="434"/>
      <c r="H23" s="434"/>
      <c r="I23" s="434"/>
      <c r="J23" s="183"/>
      <c r="K23" s="183"/>
      <c r="L23" s="183"/>
      <c r="M23" s="183"/>
      <c r="N23" s="183"/>
      <c r="O23" s="185"/>
      <c r="P23" s="185"/>
      <c r="Q23" s="185"/>
      <c r="R23" s="185"/>
      <c r="S23" s="295"/>
      <c r="T23" s="8"/>
      <c r="AK23" s="166"/>
      <c r="AL23" s="166"/>
      <c r="AM23" s="15"/>
    </row>
    <row r="24" spans="1:39" s="7" customFormat="1" ht="12" customHeight="1" x14ac:dyDescent="0.2">
      <c r="A24" s="187"/>
      <c r="B24" s="185"/>
      <c r="C24" s="185"/>
      <c r="D24" s="185"/>
      <c r="E24" s="185"/>
      <c r="F24" s="434"/>
      <c r="G24" s="434"/>
      <c r="H24" s="434"/>
      <c r="I24" s="434"/>
      <c r="J24" s="209"/>
      <c r="K24" s="484"/>
      <c r="L24" s="240"/>
      <c r="M24" s="484"/>
      <c r="N24" s="484"/>
      <c r="O24" s="41"/>
      <c r="P24" s="483" t="s">
        <v>135</v>
      </c>
      <c r="Q24" s="209"/>
      <c r="R24" s="209"/>
      <c r="S24" s="295"/>
      <c r="T24" s="271"/>
      <c r="AK24" s="15"/>
      <c r="AL24" s="15"/>
      <c r="AM24" s="15"/>
    </row>
    <row r="25" spans="1:39" s="7" customFormat="1" ht="12" customHeight="1" x14ac:dyDescent="0.2">
      <c r="A25" s="187"/>
      <c r="B25" s="185"/>
      <c r="C25" s="185"/>
      <c r="D25" s="185"/>
      <c r="E25" s="185"/>
      <c r="F25" s="434"/>
      <c r="G25" s="434"/>
      <c r="H25" s="434"/>
      <c r="I25" s="434"/>
      <c r="J25" s="183"/>
      <c r="K25" s="183"/>
      <c r="L25" s="183"/>
      <c r="M25" s="481"/>
      <c r="N25" s="481"/>
      <c r="O25" s="485"/>
      <c r="P25" s="196"/>
      <c r="Q25" s="183"/>
      <c r="R25" s="183"/>
      <c r="S25" s="295"/>
      <c r="AK25" s="15"/>
      <c r="AL25" s="15"/>
      <c r="AM25" s="15"/>
    </row>
    <row r="26" spans="1:39" s="7" customFormat="1" ht="14.1" customHeight="1" x14ac:dyDescent="0.2">
      <c r="A26" s="187"/>
      <c r="B26" s="185"/>
      <c r="C26" s="185"/>
      <c r="D26" s="185"/>
      <c r="E26" s="185"/>
      <c r="F26" s="434" t="s">
        <v>151</v>
      </c>
      <c r="G26" s="434"/>
      <c r="H26" s="434"/>
      <c r="I26" s="434"/>
      <c r="J26" s="185"/>
      <c r="K26" s="185"/>
      <c r="L26" s="185"/>
      <c r="M26" s="185"/>
      <c r="N26" s="185"/>
      <c r="O26" s="185"/>
      <c r="P26" s="185"/>
      <c r="Q26" s="185"/>
      <c r="R26" s="185"/>
      <c r="S26" s="295"/>
      <c r="T26" s="8"/>
      <c r="AK26" s="233"/>
      <c r="AL26" s="233"/>
      <c r="AM26" s="8"/>
    </row>
    <row r="27" spans="1:39" s="21" customFormat="1" ht="12" customHeight="1" x14ac:dyDescent="0.2">
      <c r="A27" s="189" t="s">
        <v>126</v>
      </c>
      <c r="B27" s="190"/>
      <c r="C27" s="190"/>
      <c r="D27" s="191"/>
      <c r="E27" s="191"/>
      <c r="F27" s="434"/>
      <c r="G27" s="434"/>
      <c r="H27" s="434"/>
      <c r="I27" s="434"/>
      <c r="J27" s="209"/>
      <c r="K27" s="209"/>
      <c r="L27" s="209"/>
      <c r="M27" s="209"/>
      <c r="N27" s="239"/>
      <c r="O27" s="209"/>
      <c r="P27" s="483" t="s">
        <v>136</v>
      </c>
      <c r="Q27" s="211"/>
      <c r="R27" s="211"/>
      <c r="S27" s="192"/>
    </row>
    <row r="28" spans="1:39" s="22" customFormat="1" ht="8.25" customHeight="1" x14ac:dyDescent="0.2">
      <c r="A28" s="187"/>
      <c r="B28" s="185"/>
      <c r="C28" s="185"/>
      <c r="D28" s="185"/>
      <c r="E28" s="185"/>
      <c r="F28" s="434"/>
      <c r="G28" s="434"/>
      <c r="H28" s="434"/>
      <c r="I28" s="434"/>
      <c r="J28" s="195"/>
      <c r="K28" s="195"/>
      <c r="L28" s="194"/>
      <c r="M28" s="195"/>
      <c r="N28" s="195"/>
      <c r="O28" s="195"/>
      <c r="P28" s="196"/>
      <c r="Q28" s="183"/>
      <c r="R28" s="183"/>
      <c r="S28" s="197"/>
    </row>
    <row r="29" spans="1:39" s="7" customFormat="1" ht="12" customHeight="1" x14ac:dyDescent="0.2">
      <c r="A29" s="187"/>
      <c r="B29" s="183"/>
      <c r="C29" s="183"/>
      <c r="D29" s="186"/>
      <c r="E29" s="186"/>
      <c r="F29" s="201"/>
      <c r="G29" s="201"/>
      <c r="H29" s="201"/>
      <c r="I29" s="201"/>
      <c r="J29" s="185"/>
      <c r="K29" s="185"/>
      <c r="L29" s="185"/>
      <c r="M29" s="185"/>
      <c r="N29" s="185"/>
      <c r="O29" s="185"/>
      <c r="P29" s="185"/>
      <c r="Q29" s="185"/>
      <c r="R29" s="185"/>
      <c r="S29" s="295"/>
    </row>
    <row r="30" spans="1:39" s="7" customFormat="1" ht="12" customHeight="1" x14ac:dyDescent="0.2">
      <c r="A30" s="202" t="s">
        <v>138</v>
      </c>
      <c r="B30" s="203"/>
      <c r="C30" s="203"/>
      <c r="D30" s="203"/>
      <c r="E30" s="204"/>
      <c r="F30" s="203"/>
      <c r="G30" s="203"/>
      <c r="H30" s="203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296"/>
    </row>
    <row r="31" spans="1:39" s="7" customFormat="1" ht="12" customHeight="1" x14ac:dyDescent="0.2">
      <c r="A31" s="96"/>
      <c r="S31" s="108"/>
    </row>
    <row r="32" spans="1:39" s="7" customFormat="1" ht="12" customHeight="1" x14ac:dyDescent="0.2">
      <c r="A32" s="96"/>
      <c r="E32" s="30" t="s">
        <v>95</v>
      </c>
      <c r="F32" s="31"/>
      <c r="G32" s="30"/>
      <c r="H32" s="31"/>
      <c r="I32" s="208"/>
      <c r="J32" s="32" t="s">
        <v>64</v>
      </c>
      <c r="K32" s="32"/>
      <c r="L32" s="32" t="s">
        <v>63</v>
      </c>
      <c r="M32" s="31"/>
      <c r="N32" s="142" t="s">
        <v>65</v>
      </c>
      <c r="S32" s="108"/>
    </row>
    <row r="33" spans="1:22" s="7" customFormat="1" ht="12" customHeight="1" x14ac:dyDescent="0.2">
      <c r="A33" s="189" t="s">
        <v>124</v>
      </c>
      <c r="B33" s="190"/>
      <c r="C33" s="190"/>
      <c r="D33" s="191"/>
      <c r="E33" s="191"/>
      <c r="F33" s="201"/>
      <c r="G33" s="201"/>
      <c r="H33" s="201"/>
      <c r="I33" s="201"/>
      <c r="J33" s="198"/>
      <c r="K33" s="198"/>
      <c r="L33" s="183"/>
      <c r="M33" s="212"/>
      <c r="N33" s="198"/>
      <c r="O33" s="198"/>
      <c r="P33" s="199"/>
      <c r="Q33" s="198"/>
      <c r="R33" s="198"/>
      <c r="S33" s="295"/>
    </row>
    <row r="34" spans="1:22" s="7" customFormat="1" ht="12" customHeight="1" x14ac:dyDescent="0.2">
      <c r="A34" s="193"/>
      <c r="B34" s="183"/>
      <c r="C34" s="183"/>
      <c r="D34" s="186"/>
      <c r="E34" s="183"/>
      <c r="F34" s="214" t="s">
        <v>139</v>
      </c>
      <c r="G34" s="214"/>
      <c r="H34" s="214"/>
      <c r="I34" s="214"/>
      <c r="J34" s="239"/>
      <c r="K34" s="484"/>
      <c r="L34" s="210"/>
      <c r="M34" s="484"/>
      <c r="N34" s="484"/>
      <c r="O34" s="483"/>
      <c r="P34" s="483" t="s">
        <v>142</v>
      </c>
      <c r="Q34" s="209"/>
      <c r="R34" s="209"/>
      <c r="S34" s="295"/>
    </row>
    <row r="35" spans="1:22" s="7" customFormat="1" ht="12" customHeight="1" x14ac:dyDescent="0.2">
      <c r="A35" s="187"/>
      <c r="B35" s="183"/>
      <c r="C35" s="183"/>
      <c r="D35" s="186"/>
      <c r="E35" s="186"/>
      <c r="F35" s="201"/>
      <c r="G35" s="183"/>
      <c r="H35" s="183"/>
      <c r="I35" s="183"/>
      <c r="J35" s="183"/>
      <c r="K35" s="481"/>
      <c r="L35" s="196"/>
      <c r="M35" s="481"/>
      <c r="N35" s="481"/>
      <c r="O35" s="485"/>
      <c r="P35" s="196"/>
      <c r="Q35" s="183"/>
      <c r="R35" s="183"/>
      <c r="S35" s="295"/>
    </row>
    <row r="36" spans="1:22" s="7" customFormat="1" ht="12" customHeight="1" x14ac:dyDescent="0.2">
      <c r="A36" s="187"/>
      <c r="B36" s="183"/>
      <c r="C36" s="183"/>
      <c r="D36" s="183"/>
      <c r="E36" s="183"/>
      <c r="F36" s="214" t="s">
        <v>140</v>
      </c>
      <c r="G36" s="214"/>
      <c r="H36" s="214"/>
      <c r="I36" s="215"/>
      <c r="J36" s="215"/>
      <c r="K36" s="215"/>
      <c r="L36" s="239"/>
      <c r="M36" s="216"/>
      <c r="N36" s="215"/>
      <c r="O36" s="215"/>
      <c r="P36" s="483" t="s">
        <v>143</v>
      </c>
      <c r="Q36" s="209"/>
      <c r="R36" s="209"/>
      <c r="S36" s="295"/>
    </row>
    <row r="37" spans="1:22" s="7" customFormat="1" ht="12" customHeight="1" x14ac:dyDescent="0.2">
      <c r="A37" s="187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295"/>
    </row>
    <row r="38" spans="1:22" s="7" customFormat="1" ht="12" customHeight="1" x14ac:dyDescent="0.2">
      <c r="A38" s="187"/>
      <c r="B38" s="183"/>
      <c r="C38" s="183"/>
      <c r="D38" s="183"/>
      <c r="E38" s="183"/>
      <c r="F38" s="214" t="s">
        <v>141</v>
      </c>
      <c r="G38" s="214"/>
      <c r="H38" s="214"/>
      <c r="I38" s="484"/>
      <c r="J38" s="209"/>
      <c r="K38" s="484"/>
      <c r="L38" s="210"/>
      <c r="M38" s="484"/>
      <c r="N38" s="200"/>
      <c r="O38" s="483"/>
      <c r="P38" s="483" t="s">
        <v>144</v>
      </c>
      <c r="Q38" s="209"/>
      <c r="R38" s="209"/>
      <c r="S38" s="295"/>
    </row>
    <row r="39" spans="1:22" s="7" customFormat="1" ht="12" customHeight="1" x14ac:dyDescent="0.2">
      <c r="A39" s="187"/>
      <c r="B39" s="183"/>
      <c r="C39" s="183"/>
      <c r="D39" s="183"/>
      <c r="E39" s="183"/>
      <c r="F39" s="201"/>
      <c r="G39" s="183"/>
      <c r="H39" s="183"/>
      <c r="I39" s="183"/>
      <c r="J39" s="183"/>
      <c r="K39" s="481"/>
      <c r="L39" s="196"/>
      <c r="M39" s="481"/>
      <c r="N39" s="481"/>
      <c r="O39" s="485"/>
      <c r="P39" s="196"/>
      <c r="Q39" s="183"/>
      <c r="R39" s="183"/>
      <c r="S39" s="295"/>
      <c r="V39" s="22"/>
    </row>
    <row r="40" spans="1:22" s="7" customFormat="1" ht="12" customHeight="1" x14ac:dyDescent="0.2">
      <c r="A40" s="187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481"/>
      <c r="N40" s="481"/>
      <c r="O40" s="485"/>
      <c r="P40" s="196"/>
      <c r="Q40" s="183"/>
      <c r="R40" s="183"/>
      <c r="S40" s="295"/>
      <c r="V40" s="22"/>
    </row>
    <row r="41" spans="1:22" ht="12.75" x14ac:dyDescent="0.2">
      <c r="A41" s="202" t="s">
        <v>145</v>
      </c>
      <c r="B41" s="203"/>
      <c r="C41" s="203"/>
      <c r="D41" s="203"/>
      <c r="E41" s="204"/>
      <c r="F41" s="203"/>
      <c r="G41" s="203"/>
      <c r="H41" s="203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296"/>
      <c r="U41" s="46"/>
      <c r="V41" s="66"/>
    </row>
    <row r="42" spans="1:22" ht="15" customHeight="1" x14ac:dyDescent="0.2">
      <c r="A42" s="298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297"/>
      <c r="V42" s="66"/>
    </row>
    <row r="43" spans="1:22" ht="12.95" customHeight="1" x14ac:dyDescent="0.2">
      <c r="A43" s="298"/>
      <c r="B43" s="184"/>
      <c r="C43" s="184"/>
      <c r="D43" s="184"/>
      <c r="E43" s="30" t="s">
        <v>95</v>
      </c>
      <c r="F43" s="31"/>
      <c r="G43" s="30"/>
      <c r="H43" s="31"/>
      <c r="I43" s="208"/>
      <c r="J43" s="32" t="s">
        <v>64</v>
      </c>
      <c r="K43" s="32"/>
      <c r="L43" s="32" t="s">
        <v>63</v>
      </c>
      <c r="M43" s="31"/>
      <c r="N43" s="142" t="s">
        <v>65</v>
      </c>
      <c r="O43" s="184"/>
      <c r="P43" s="184"/>
      <c r="Q43" s="184"/>
      <c r="R43" s="184"/>
      <c r="S43" s="297"/>
      <c r="V43" s="66"/>
    </row>
    <row r="44" spans="1:22" ht="15" customHeight="1" x14ac:dyDescent="0.2">
      <c r="A44" s="298"/>
      <c r="B44" s="184"/>
      <c r="C44" s="184"/>
      <c r="D44" s="184"/>
      <c r="E44" s="219"/>
      <c r="F44" s="219"/>
      <c r="G44" s="219"/>
      <c r="H44" s="219"/>
      <c r="I44" s="219"/>
      <c r="J44" s="184"/>
      <c r="K44" s="184"/>
      <c r="L44" s="184"/>
      <c r="M44" s="184"/>
      <c r="N44" s="184"/>
      <c r="O44" s="184"/>
      <c r="P44" s="184"/>
      <c r="Q44" s="184"/>
      <c r="R44" s="184"/>
      <c r="S44" s="297"/>
    </row>
    <row r="45" spans="1:22" ht="12" customHeight="1" x14ac:dyDescent="0.2">
      <c r="A45" s="298"/>
      <c r="B45" s="184"/>
      <c r="C45" s="184"/>
      <c r="D45" s="184"/>
      <c r="E45" s="217" t="s">
        <v>147</v>
      </c>
      <c r="F45" s="218"/>
      <c r="G45" s="218"/>
      <c r="H45" s="218"/>
      <c r="I45" s="218"/>
      <c r="J45" s="241"/>
      <c r="K45" s="218"/>
      <c r="L45" s="241"/>
      <c r="M45" s="218"/>
      <c r="N45" s="218"/>
      <c r="O45" s="218"/>
      <c r="P45" s="483" t="s">
        <v>148</v>
      </c>
      <c r="Q45" s="218"/>
      <c r="R45" s="218"/>
      <c r="S45" s="297"/>
    </row>
    <row r="46" spans="1:22" ht="15" customHeight="1" x14ac:dyDescent="0.2">
      <c r="A46" s="298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297"/>
    </row>
    <row r="47" spans="1:22" ht="12" customHeight="1" x14ac:dyDescent="0.2">
      <c r="A47" s="298"/>
      <c r="B47" s="184"/>
      <c r="C47" s="184"/>
      <c r="D47" s="184"/>
      <c r="E47" s="217" t="s">
        <v>146</v>
      </c>
      <c r="F47" s="218"/>
      <c r="G47" s="218"/>
      <c r="H47" s="218"/>
      <c r="I47" s="218"/>
      <c r="J47" s="218"/>
      <c r="K47" s="218"/>
      <c r="L47" s="241"/>
      <c r="M47" s="218"/>
      <c r="N47" s="241"/>
      <c r="O47" s="218"/>
      <c r="P47" s="483" t="s">
        <v>149</v>
      </c>
      <c r="Q47" s="218"/>
      <c r="R47" s="218"/>
      <c r="S47" s="297"/>
    </row>
    <row r="48" spans="1:22" ht="15" customHeight="1" x14ac:dyDescent="0.2">
      <c r="A48" s="298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297"/>
    </row>
    <row r="49" spans="1:19" ht="15" customHeight="1" x14ac:dyDescent="0.2">
      <c r="A49" s="202" t="s">
        <v>188</v>
      </c>
      <c r="B49" s="203"/>
      <c r="C49" s="203"/>
      <c r="D49" s="203"/>
      <c r="E49" s="204"/>
      <c r="F49" s="203"/>
      <c r="G49" s="203"/>
      <c r="H49" s="203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296"/>
    </row>
    <row r="50" spans="1:19" ht="15" customHeight="1" x14ac:dyDescent="0.2">
      <c r="A50" s="298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297"/>
    </row>
    <row r="51" spans="1:19" ht="12" customHeight="1" x14ac:dyDescent="0.2">
      <c r="A51" s="298"/>
      <c r="B51" s="184"/>
      <c r="C51" s="184"/>
      <c r="D51" s="184"/>
      <c r="E51" s="30" t="s">
        <v>95</v>
      </c>
      <c r="F51" s="31"/>
      <c r="G51" s="30"/>
      <c r="H51" s="31"/>
      <c r="I51" s="208"/>
      <c r="J51" s="32" t="s">
        <v>64</v>
      </c>
      <c r="K51" s="32"/>
      <c r="L51" s="32" t="s">
        <v>63</v>
      </c>
      <c r="M51" s="31"/>
      <c r="N51" s="142" t="s">
        <v>65</v>
      </c>
      <c r="O51" s="184"/>
      <c r="P51" s="184"/>
      <c r="Q51" s="184"/>
      <c r="R51" s="184"/>
      <c r="S51" s="297"/>
    </row>
    <row r="52" spans="1:19" ht="13.5" customHeight="1" x14ac:dyDescent="0.2">
      <c r="A52" s="298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297"/>
    </row>
    <row r="53" spans="1:19" ht="12" customHeight="1" x14ac:dyDescent="0.2">
      <c r="A53" s="298"/>
      <c r="B53" s="184"/>
      <c r="C53" s="184"/>
      <c r="D53" s="184"/>
      <c r="E53" s="217" t="s">
        <v>152</v>
      </c>
      <c r="F53" s="218"/>
      <c r="G53" s="218"/>
      <c r="H53" s="218"/>
      <c r="I53" s="218"/>
      <c r="J53" s="241"/>
      <c r="K53" s="218"/>
      <c r="L53" s="241"/>
      <c r="M53" s="218"/>
      <c r="N53" s="218"/>
      <c r="O53" s="218"/>
      <c r="P53" s="483" t="s">
        <v>154</v>
      </c>
      <c r="Q53" s="218"/>
      <c r="R53" s="218"/>
      <c r="S53" s="297"/>
    </row>
    <row r="54" spans="1:19" ht="15" customHeight="1" x14ac:dyDescent="0.2">
      <c r="A54" s="298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297"/>
    </row>
    <row r="55" spans="1:19" ht="12" customHeight="1" x14ac:dyDescent="0.2">
      <c r="A55" s="298"/>
      <c r="B55" s="184"/>
      <c r="C55" s="184"/>
      <c r="D55" s="184"/>
      <c r="E55" s="217" t="s">
        <v>153</v>
      </c>
      <c r="F55" s="218"/>
      <c r="G55" s="218"/>
      <c r="H55" s="218"/>
      <c r="I55" s="218"/>
      <c r="J55" s="218"/>
      <c r="K55" s="218"/>
      <c r="L55" s="241"/>
      <c r="M55" s="218"/>
      <c r="N55" s="241"/>
      <c r="O55" s="218"/>
      <c r="P55" s="483" t="s">
        <v>155</v>
      </c>
      <c r="Q55" s="218"/>
      <c r="R55" s="218"/>
      <c r="S55" s="297"/>
    </row>
    <row r="56" spans="1:19" ht="15" customHeight="1" x14ac:dyDescent="0.2">
      <c r="A56" s="298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297"/>
    </row>
    <row r="57" spans="1:19" ht="15" customHeight="1" x14ac:dyDescent="0.2">
      <c r="A57" s="298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297"/>
    </row>
    <row r="58" spans="1:19" ht="15" customHeight="1" x14ac:dyDescent="0.2">
      <c r="A58" s="298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297"/>
    </row>
    <row r="59" spans="1:19" ht="15" customHeight="1" x14ac:dyDescent="0.2">
      <c r="A59" s="299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1"/>
    </row>
  </sheetData>
  <sheetProtection algorithmName="SHA-512" hashValue="y1Ay343CsZ0TkbrQgPqoQWkB4oqGZxntOEvvnOTLCeV3ifO4Kc0iTf/Qh0dUWGKuyuhu/8enIWsHTJZA2jbfKg==" saltValue="fNLGYN0oiKcabXLc5eiE7A==" spinCount="100000" sheet="1" objects="1" scenarios="1" selectLockedCells="1"/>
  <mergeCells count="7">
    <mergeCell ref="F23:I25"/>
    <mergeCell ref="F26:I28"/>
    <mergeCell ref="F20:I22"/>
    <mergeCell ref="F17:I19"/>
    <mergeCell ref="B1:L1"/>
    <mergeCell ref="B2:L5"/>
    <mergeCell ref="B6:L9"/>
  </mergeCells>
  <printOptions horizontalCentered="1" verticalCentered="1"/>
  <pageMargins left="0.25" right="0.25" top="0.75" bottom="0.75" header="0.3" footer="0.3"/>
  <pageSetup paperSize="9" scale="89" orientation="portrait" r:id="rId1"/>
  <colBreaks count="1" manualBreakCount="1">
    <brk id="19" max="8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3"/>
  <sheetViews>
    <sheetView tabSelected="1" view="pageBreakPreview" zoomScale="118" zoomScaleNormal="170" zoomScaleSheetLayoutView="118" workbookViewId="0">
      <selection activeCell="G26" sqref="G26:G27"/>
    </sheetView>
  </sheetViews>
  <sheetFormatPr defaultRowHeight="10.5" x14ac:dyDescent="0.2"/>
  <cols>
    <col min="1" max="1" width="2.42578125" style="356" customWidth="1"/>
    <col min="2" max="2" width="10.140625" style="356" customWidth="1"/>
    <col min="3" max="3" width="3.7109375" style="356" customWidth="1"/>
    <col min="4" max="4" width="1.42578125" style="356" customWidth="1"/>
    <col min="5" max="5" width="7.140625" style="356" customWidth="1"/>
    <col min="6" max="6" width="3.28515625" style="356" customWidth="1"/>
    <col min="7" max="7" width="4.28515625" style="356" customWidth="1"/>
    <col min="8" max="8" width="3.28515625" style="356" customWidth="1"/>
    <col min="9" max="9" width="4.28515625" style="356" customWidth="1"/>
    <col min="10" max="10" width="3.28515625" style="356" customWidth="1"/>
    <col min="11" max="11" width="4.28515625" style="356" customWidth="1"/>
    <col min="12" max="12" width="3.28515625" style="356" customWidth="1"/>
    <col min="13" max="13" width="4.28515625" style="356" customWidth="1"/>
    <col min="14" max="14" width="3.28515625" style="356" customWidth="1"/>
    <col min="15" max="15" width="4.28515625" style="356" customWidth="1"/>
    <col min="16" max="16" width="3.28515625" style="356" customWidth="1"/>
    <col min="17" max="17" width="4.28515625" style="356" customWidth="1"/>
    <col min="18" max="18" width="1.42578125" style="356" customWidth="1"/>
    <col min="19" max="19" width="9.140625" style="356"/>
    <col min="20" max="20" width="5.7109375" style="356" customWidth="1"/>
    <col min="21" max="21" width="0.5703125" style="356" customWidth="1"/>
    <col min="22" max="16384" width="9.140625" style="356"/>
  </cols>
  <sheetData>
    <row r="2" spans="1:23" ht="10.5" customHeight="1" x14ac:dyDescent="0.2">
      <c r="E2" s="439" t="s">
        <v>84</v>
      </c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23" ht="10.5" customHeight="1" x14ac:dyDescent="0.2"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</row>
    <row r="4" spans="1:23" ht="9.75" customHeight="1" x14ac:dyDescent="0.2"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139" t="s">
        <v>85</v>
      </c>
    </row>
    <row r="5" spans="1:23" ht="9.75" customHeight="1" x14ac:dyDescent="0.2">
      <c r="E5" s="437" t="s">
        <v>87</v>
      </c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139" t="s">
        <v>86</v>
      </c>
    </row>
    <row r="6" spans="1:23" s="2" customFormat="1" ht="9.75" customHeight="1" x14ac:dyDescent="0.2">
      <c r="B6" s="313"/>
      <c r="C6" s="313"/>
      <c r="D6" s="370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139" t="s">
        <v>42</v>
      </c>
      <c r="V6" s="3"/>
      <c r="W6" s="3"/>
    </row>
    <row r="7" spans="1:23" s="2" customFormat="1" ht="9.75" customHeight="1" x14ac:dyDescent="0.2">
      <c r="B7" s="313"/>
      <c r="C7" s="313"/>
      <c r="D7" s="370"/>
      <c r="E7" s="384"/>
      <c r="F7" s="438" t="s">
        <v>210</v>
      </c>
      <c r="G7" s="438"/>
      <c r="H7" s="438"/>
      <c r="I7" s="438"/>
      <c r="J7" s="438"/>
      <c r="K7" s="438"/>
      <c r="L7" s="438"/>
      <c r="M7" s="438"/>
      <c r="N7" s="384"/>
      <c r="O7" s="384"/>
      <c r="P7" s="384"/>
      <c r="Q7" s="139" t="s">
        <v>43</v>
      </c>
      <c r="V7" s="3"/>
    </row>
    <row r="8" spans="1:23" s="2" customFormat="1" ht="9.75" customHeight="1" x14ac:dyDescent="0.2">
      <c r="B8" s="313"/>
      <c r="C8" s="313"/>
      <c r="D8" s="370"/>
      <c r="E8" s="384"/>
      <c r="F8" s="438"/>
      <c r="G8" s="438"/>
      <c r="H8" s="438"/>
      <c r="I8" s="438"/>
      <c r="J8" s="438"/>
      <c r="K8" s="438"/>
      <c r="L8" s="438"/>
      <c r="M8" s="438"/>
      <c r="N8" s="384"/>
      <c r="O8" s="384"/>
      <c r="P8" s="384"/>
      <c r="Q8" s="139" t="s">
        <v>44</v>
      </c>
      <c r="V8" s="3"/>
    </row>
    <row r="9" spans="1:23" s="2" customFormat="1" ht="9.75" customHeight="1" x14ac:dyDescent="0.2">
      <c r="B9" s="313"/>
      <c r="C9" s="313"/>
      <c r="D9" s="370"/>
      <c r="E9" s="371"/>
      <c r="F9" s="405"/>
      <c r="G9" s="385"/>
      <c r="H9" s="385"/>
      <c r="I9" s="385"/>
      <c r="J9" s="385"/>
      <c r="K9" s="385"/>
      <c r="L9" s="385"/>
      <c r="M9" s="385"/>
      <c r="N9" s="371"/>
      <c r="O9" s="371"/>
      <c r="Q9" s="139" t="s">
        <v>271</v>
      </c>
      <c r="V9" s="3"/>
    </row>
    <row r="10" spans="1:23" s="2" customFormat="1" ht="9.75" customHeight="1" thickBot="1" x14ac:dyDescent="0.25">
      <c r="B10" s="313"/>
      <c r="C10" s="313"/>
      <c r="D10" s="370"/>
      <c r="E10" s="370"/>
      <c r="F10" s="385"/>
      <c r="G10" s="385"/>
      <c r="H10" s="385"/>
      <c r="I10" s="385"/>
      <c r="J10" s="385"/>
      <c r="K10" s="385"/>
      <c r="L10" s="385"/>
      <c r="M10" s="385"/>
      <c r="N10" s="313"/>
      <c r="Q10" s="382" t="s">
        <v>272</v>
      </c>
      <c r="V10" s="3"/>
    </row>
    <row r="11" spans="1:23" ht="4.5" customHeight="1" x14ac:dyDescent="0.2">
      <c r="A11" s="369"/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</row>
    <row r="12" spans="1:23" ht="12.75" customHeight="1" x14ac:dyDescent="0.2">
      <c r="A12" s="372" t="s">
        <v>239</v>
      </c>
      <c r="B12" s="372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</row>
    <row r="14" spans="1:23" ht="4.5" customHeight="1" x14ac:dyDescent="0.2">
      <c r="D14" s="353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5"/>
    </row>
    <row r="15" spans="1:23" ht="11.25" customHeight="1" x14ac:dyDescent="0.2">
      <c r="D15" s="348"/>
      <c r="E15" s="349" t="s">
        <v>265</v>
      </c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7"/>
    </row>
    <row r="16" spans="1:23" ht="8.25" customHeight="1" x14ac:dyDescent="0.2">
      <c r="D16" s="348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7"/>
    </row>
    <row r="17" spans="2:21" ht="11.25" customHeight="1" x14ac:dyDescent="0.2">
      <c r="D17" s="348"/>
      <c r="E17" s="350" t="s">
        <v>264</v>
      </c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7"/>
    </row>
    <row r="18" spans="2:21" ht="8.25" customHeight="1" x14ac:dyDescent="0.2">
      <c r="D18" s="348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7"/>
    </row>
    <row r="19" spans="2:21" ht="11.25" customHeight="1" x14ac:dyDescent="0.2">
      <c r="D19" s="348"/>
      <c r="E19" s="457" t="s">
        <v>240</v>
      </c>
      <c r="F19" s="447" t="s">
        <v>241</v>
      </c>
      <c r="G19" s="448">
        <v>12</v>
      </c>
      <c r="H19" s="447" t="s">
        <v>241</v>
      </c>
      <c r="I19" s="448">
        <v>25</v>
      </c>
      <c r="J19" s="447" t="s">
        <v>241</v>
      </c>
      <c r="K19" s="450" t="s">
        <v>247</v>
      </c>
      <c r="L19" s="447" t="s">
        <v>241</v>
      </c>
      <c r="M19" s="448" t="s">
        <v>266</v>
      </c>
      <c r="N19" s="447" t="s">
        <v>241</v>
      </c>
      <c r="O19" s="455">
        <v>1</v>
      </c>
      <c r="P19" s="447" t="s">
        <v>241</v>
      </c>
      <c r="Q19" s="448" t="s">
        <v>267</v>
      </c>
      <c r="R19" s="357"/>
    </row>
    <row r="20" spans="2:21" ht="11.25" customHeight="1" x14ac:dyDescent="0.2">
      <c r="D20" s="348"/>
      <c r="E20" s="458"/>
      <c r="F20" s="447"/>
      <c r="G20" s="449"/>
      <c r="H20" s="447"/>
      <c r="I20" s="449"/>
      <c r="J20" s="447"/>
      <c r="K20" s="451"/>
      <c r="L20" s="447"/>
      <c r="M20" s="449"/>
      <c r="N20" s="447"/>
      <c r="O20" s="456"/>
      <c r="P20" s="447"/>
      <c r="Q20" s="449"/>
      <c r="R20" s="357"/>
    </row>
    <row r="21" spans="2:21" ht="8.25" customHeight="1" x14ac:dyDescent="0.2">
      <c r="D21" s="348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7"/>
    </row>
    <row r="22" spans="2:21" ht="11.25" customHeight="1" x14ac:dyDescent="0.2">
      <c r="D22" s="348"/>
      <c r="E22" s="460" t="s">
        <v>270</v>
      </c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357"/>
    </row>
    <row r="23" spans="2:21" ht="4.5" customHeight="1" x14ac:dyDescent="0.2">
      <c r="D23" s="351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8"/>
    </row>
    <row r="24" spans="2:21" ht="11.25" x14ac:dyDescent="0.2"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</row>
    <row r="25" spans="2:21" ht="12.75" customHeight="1" x14ac:dyDescent="0.2"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</row>
    <row r="26" spans="2:21" ht="11.25" x14ac:dyDescent="0.2">
      <c r="D26" s="347"/>
      <c r="E26" s="463" t="s">
        <v>240</v>
      </c>
      <c r="F26" s="462" t="s">
        <v>241</v>
      </c>
      <c r="G26" s="486"/>
      <c r="H26" s="462" t="s">
        <v>241</v>
      </c>
      <c r="I26" s="486"/>
      <c r="J26" s="462" t="s">
        <v>241</v>
      </c>
      <c r="K26" s="486"/>
      <c r="L26" s="462" t="s">
        <v>241</v>
      </c>
      <c r="M26" s="486"/>
      <c r="N26" s="462" t="s">
        <v>241</v>
      </c>
      <c r="O26" s="488"/>
      <c r="P26" s="462" t="s">
        <v>241</v>
      </c>
      <c r="Q26" s="486"/>
    </row>
    <row r="27" spans="2:21" ht="12.75" customHeight="1" x14ac:dyDescent="0.2">
      <c r="D27" s="347"/>
      <c r="E27" s="464"/>
      <c r="F27" s="462"/>
      <c r="G27" s="487"/>
      <c r="H27" s="462"/>
      <c r="I27" s="487"/>
      <c r="J27" s="462"/>
      <c r="K27" s="487"/>
      <c r="L27" s="462"/>
      <c r="M27" s="487"/>
      <c r="N27" s="462"/>
      <c r="O27" s="489"/>
      <c r="P27" s="462"/>
      <c r="Q27" s="487"/>
      <c r="S27" s="459" t="s">
        <v>263</v>
      </c>
    </row>
    <row r="28" spans="2:21" ht="6" customHeight="1" x14ac:dyDescent="0.2">
      <c r="S28" s="459"/>
    </row>
    <row r="29" spans="2:21" ht="12" customHeight="1" x14ac:dyDescent="0.2">
      <c r="B29" s="373" t="s">
        <v>242</v>
      </c>
      <c r="C29" s="373" t="s">
        <v>243</v>
      </c>
      <c r="S29" s="373" t="s">
        <v>245</v>
      </c>
      <c r="T29" s="373" t="s">
        <v>243</v>
      </c>
      <c r="U29" s="376"/>
    </row>
    <row r="30" spans="2:21" ht="12" x14ac:dyDescent="0.2">
      <c r="B30" s="359" t="s">
        <v>244</v>
      </c>
      <c r="C30" s="360" t="s">
        <v>240</v>
      </c>
      <c r="S30" s="359" t="s">
        <v>256</v>
      </c>
      <c r="T30" s="362" t="s">
        <v>249</v>
      </c>
      <c r="U30" s="377"/>
    </row>
    <row r="31" spans="2:21" x14ac:dyDescent="0.2">
      <c r="S31" s="359" t="s">
        <v>257</v>
      </c>
      <c r="T31" s="362" t="s">
        <v>258</v>
      </c>
      <c r="U31" s="377"/>
    </row>
    <row r="32" spans="2:21" ht="11.25" customHeight="1" x14ac:dyDescent="0.2">
      <c r="B32" s="361" t="s">
        <v>259</v>
      </c>
      <c r="U32" s="378"/>
    </row>
    <row r="33" spans="1:21" x14ac:dyDescent="0.2">
      <c r="B33" s="373" t="s">
        <v>245</v>
      </c>
      <c r="C33" s="373" t="s">
        <v>243</v>
      </c>
      <c r="S33" s="373" t="s">
        <v>255</v>
      </c>
      <c r="T33" s="373" t="s">
        <v>243</v>
      </c>
      <c r="U33" s="376"/>
    </row>
    <row r="34" spans="1:21" x14ac:dyDescent="0.2">
      <c r="B34" s="359" t="s">
        <v>11</v>
      </c>
      <c r="C34" s="362">
        <v>12</v>
      </c>
      <c r="S34" s="359" t="s">
        <v>276</v>
      </c>
      <c r="T34" s="362">
        <v>1</v>
      </c>
      <c r="U34" s="377"/>
    </row>
    <row r="35" spans="1:21" x14ac:dyDescent="0.2">
      <c r="U35" s="378"/>
    </row>
    <row r="36" spans="1:21" ht="12.75" customHeight="1" x14ac:dyDescent="0.2">
      <c r="B36" s="461" t="s">
        <v>260</v>
      </c>
      <c r="C36" s="461"/>
      <c r="S36" s="361" t="s">
        <v>262</v>
      </c>
      <c r="U36" s="378"/>
    </row>
    <row r="37" spans="1:21" x14ac:dyDescent="0.2">
      <c r="B37" s="461"/>
      <c r="C37" s="461"/>
      <c r="S37" s="373" t="s">
        <v>245</v>
      </c>
      <c r="T37" s="373" t="s">
        <v>243</v>
      </c>
      <c r="U37" s="376"/>
    </row>
    <row r="38" spans="1:21" ht="11.25" customHeight="1" x14ac:dyDescent="0.2">
      <c r="B38" s="373" t="s">
        <v>245</v>
      </c>
      <c r="C38" s="373" t="s">
        <v>243</v>
      </c>
      <c r="K38" s="363"/>
      <c r="S38" s="359" t="s">
        <v>254</v>
      </c>
      <c r="T38" s="362" t="s">
        <v>248</v>
      </c>
      <c r="U38" s="379"/>
    </row>
    <row r="39" spans="1:21" x14ac:dyDescent="0.2">
      <c r="B39" s="359" t="s">
        <v>246</v>
      </c>
      <c r="C39" s="362">
        <v>25</v>
      </c>
      <c r="I39" s="361" t="s">
        <v>261</v>
      </c>
      <c r="S39" s="359" t="s">
        <v>253</v>
      </c>
      <c r="T39" s="362" t="s">
        <v>250</v>
      </c>
      <c r="U39" s="377"/>
    </row>
    <row r="40" spans="1:21" ht="12.75" customHeight="1" x14ac:dyDescent="0.2">
      <c r="B40" s="359" t="s">
        <v>10</v>
      </c>
      <c r="C40" s="362">
        <v>31</v>
      </c>
      <c r="I40" s="374" t="s">
        <v>245</v>
      </c>
      <c r="J40" s="374"/>
      <c r="K40" s="375"/>
      <c r="L40" s="375"/>
      <c r="M40" s="374" t="s">
        <v>243</v>
      </c>
      <c r="S40" s="386" t="s">
        <v>252</v>
      </c>
      <c r="T40" s="387" t="s">
        <v>251</v>
      </c>
      <c r="U40" s="379"/>
    </row>
    <row r="41" spans="1:21" ht="10.5" customHeight="1" x14ac:dyDescent="0.2">
      <c r="I41" s="367" t="s">
        <v>7</v>
      </c>
      <c r="J41" s="367"/>
      <c r="K41" s="359"/>
      <c r="L41" s="359"/>
      <c r="M41" s="364" t="s">
        <v>247</v>
      </c>
      <c r="S41" s="366"/>
      <c r="T41" s="377"/>
      <c r="U41" s="377"/>
    </row>
    <row r="42" spans="1:21" ht="10.5" customHeight="1" x14ac:dyDescent="0.2">
      <c r="I42" s="367" t="s">
        <v>8</v>
      </c>
      <c r="J42" s="367"/>
      <c r="K42" s="359"/>
      <c r="L42" s="359"/>
      <c r="M42" s="362">
        <v>12</v>
      </c>
      <c r="S42" s="366"/>
      <c r="T42" s="379"/>
      <c r="U42" s="379"/>
    </row>
    <row r="43" spans="1:21" ht="10.5" customHeight="1" x14ac:dyDescent="0.2">
      <c r="I43" s="367" t="s">
        <v>66</v>
      </c>
      <c r="J43" s="367"/>
      <c r="K43" s="359"/>
      <c r="L43" s="359"/>
      <c r="M43" s="365">
        <v>16</v>
      </c>
      <c r="U43" s="379"/>
    </row>
    <row r="44" spans="1:21" ht="10.5" customHeight="1" x14ac:dyDescent="0.2">
      <c r="I44" s="367" t="s">
        <v>67</v>
      </c>
      <c r="J44" s="359"/>
      <c r="K44" s="359"/>
      <c r="L44" s="359"/>
      <c r="M44" s="362">
        <v>20</v>
      </c>
    </row>
    <row r="45" spans="1:21" ht="10.5" customHeight="1" x14ac:dyDescent="0.2">
      <c r="I45" s="367" t="s">
        <v>9</v>
      </c>
      <c r="J45" s="359"/>
      <c r="K45" s="359"/>
      <c r="L45" s="359"/>
      <c r="M45" s="365">
        <v>25</v>
      </c>
    </row>
    <row r="46" spans="1:21" ht="7.5" customHeight="1" x14ac:dyDescent="0.2">
      <c r="K46" s="366"/>
    </row>
    <row r="47" spans="1:21" ht="12.75" customHeight="1" x14ac:dyDescent="0.2">
      <c r="A47" s="446" t="s">
        <v>205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</row>
    <row r="48" spans="1:21" ht="8.25" customHeight="1" x14ac:dyDescent="0.2"/>
    <row r="49" spans="1:30" s="380" customFormat="1" ht="16.5" customHeight="1" x14ac:dyDescent="0.2">
      <c r="A49" s="452" t="s">
        <v>228</v>
      </c>
      <c r="B49" s="453"/>
      <c r="C49" s="454"/>
      <c r="D49" s="452" t="s">
        <v>211</v>
      </c>
      <c r="E49" s="453"/>
      <c r="F49" s="453"/>
      <c r="G49" s="453"/>
      <c r="H49" s="453"/>
      <c r="I49" s="453"/>
      <c r="J49" s="454"/>
      <c r="K49" s="452" t="s">
        <v>228</v>
      </c>
      <c r="L49" s="453"/>
      <c r="M49" s="453"/>
      <c r="N49" s="454"/>
      <c r="O49" s="452" t="s">
        <v>211</v>
      </c>
      <c r="P49" s="453"/>
      <c r="Q49" s="453"/>
      <c r="R49" s="453"/>
      <c r="S49" s="453"/>
      <c r="T49" s="454"/>
      <c r="U49" s="381"/>
    </row>
    <row r="50" spans="1:30" s="312" customFormat="1" ht="16.5" customHeight="1" x14ac:dyDescent="0.2">
      <c r="A50" s="443" t="s">
        <v>197</v>
      </c>
      <c r="B50" s="444"/>
      <c r="C50" s="444"/>
      <c r="D50" s="443" t="s">
        <v>220</v>
      </c>
      <c r="E50" s="444"/>
      <c r="F50" s="444"/>
      <c r="G50" s="444"/>
      <c r="H50" s="444"/>
      <c r="I50" s="444"/>
      <c r="J50" s="445"/>
      <c r="K50" s="440" t="s">
        <v>190</v>
      </c>
      <c r="L50" s="441"/>
      <c r="M50" s="441"/>
      <c r="N50" s="442"/>
      <c r="O50" s="440" t="s">
        <v>213</v>
      </c>
      <c r="P50" s="441"/>
      <c r="Q50" s="441"/>
      <c r="R50" s="441"/>
      <c r="S50" s="441"/>
      <c r="T50" s="442"/>
    </row>
    <row r="51" spans="1:30" s="312" customFormat="1" ht="16.5" customHeight="1" x14ac:dyDescent="0.2">
      <c r="A51" s="440" t="s">
        <v>198</v>
      </c>
      <c r="B51" s="441"/>
      <c r="C51" s="441"/>
      <c r="D51" s="440" t="s">
        <v>221</v>
      </c>
      <c r="E51" s="441"/>
      <c r="F51" s="441"/>
      <c r="G51" s="441"/>
      <c r="H51" s="441"/>
      <c r="I51" s="441"/>
      <c r="J51" s="442"/>
      <c r="K51" s="443" t="s">
        <v>191</v>
      </c>
      <c r="L51" s="444"/>
      <c r="M51" s="444"/>
      <c r="N51" s="445"/>
      <c r="O51" s="443" t="s">
        <v>214</v>
      </c>
      <c r="P51" s="444"/>
      <c r="Q51" s="444"/>
      <c r="R51" s="444"/>
      <c r="S51" s="444"/>
      <c r="T51" s="445"/>
    </row>
    <row r="52" spans="1:30" s="312" customFormat="1" ht="16.5" customHeight="1" x14ac:dyDescent="0.2">
      <c r="A52" s="443" t="s">
        <v>199</v>
      </c>
      <c r="B52" s="444"/>
      <c r="C52" s="444"/>
      <c r="D52" s="443" t="s">
        <v>222</v>
      </c>
      <c r="E52" s="444"/>
      <c r="F52" s="444"/>
      <c r="G52" s="444"/>
      <c r="H52" s="444"/>
      <c r="I52" s="444"/>
      <c r="J52" s="445"/>
      <c r="K52" s="440" t="s">
        <v>192</v>
      </c>
      <c r="L52" s="441"/>
      <c r="M52" s="441"/>
      <c r="N52" s="442"/>
      <c r="O52" s="440" t="s">
        <v>215</v>
      </c>
      <c r="P52" s="441"/>
      <c r="Q52" s="441"/>
      <c r="R52" s="441"/>
      <c r="S52" s="441"/>
      <c r="T52" s="442"/>
    </row>
    <row r="53" spans="1:30" s="312" customFormat="1" ht="16.5" customHeight="1" x14ac:dyDescent="0.2">
      <c r="A53" s="440" t="s">
        <v>200</v>
      </c>
      <c r="B53" s="441"/>
      <c r="C53" s="441"/>
      <c r="D53" s="440" t="s">
        <v>223</v>
      </c>
      <c r="E53" s="441"/>
      <c r="F53" s="441"/>
      <c r="G53" s="441"/>
      <c r="H53" s="441"/>
      <c r="I53" s="441"/>
      <c r="J53" s="442"/>
      <c r="K53" s="443" t="s">
        <v>193</v>
      </c>
      <c r="L53" s="444"/>
      <c r="M53" s="444"/>
      <c r="N53" s="445"/>
      <c r="O53" s="443" t="s">
        <v>216</v>
      </c>
      <c r="P53" s="444"/>
      <c r="Q53" s="444"/>
      <c r="R53" s="444"/>
      <c r="S53" s="444"/>
      <c r="T53" s="445"/>
    </row>
    <row r="54" spans="1:30" s="312" customFormat="1" ht="16.5" customHeight="1" x14ac:dyDescent="0.2">
      <c r="A54" s="443" t="s">
        <v>201</v>
      </c>
      <c r="B54" s="444"/>
      <c r="C54" s="444"/>
      <c r="D54" s="443" t="s">
        <v>224</v>
      </c>
      <c r="E54" s="444"/>
      <c r="F54" s="444"/>
      <c r="G54" s="444"/>
      <c r="H54" s="444"/>
      <c r="I54" s="444"/>
      <c r="J54" s="445"/>
      <c r="K54" s="440" t="s">
        <v>194</v>
      </c>
      <c r="L54" s="441"/>
      <c r="M54" s="441"/>
      <c r="N54" s="442"/>
      <c r="O54" s="440" t="s">
        <v>217</v>
      </c>
      <c r="P54" s="441"/>
      <c r="Q54" s="441"/>
      <c r="R54" s="441"/>
      <c r="S54" s="441"/>
      <c r="T54" s="442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</row>
    <row r="55" spans="1:30" s="312" customFormat="1" ht="16.5" customHeight="1" x14ac:dyDescent="0.2">
      <c r="A55" s="440" t="s">
        <v>202</v>
      </c>
      <c r="B55" s="441"/>
      <c r="C55" s="441"/>
      <c r="D55" s="440" t="s">
        <v>225</v>
      </c>
      <c r="E55" s="441"/>
      <c r="F55" s="441"/>
      <c r="G55" s="441"/>
      <c r="H55" s="441"/>
      <c r="I55" s="441"/>
      <c r="J55" s="442"/>
      <c r="K55" s="443" t="s">
        <v>195</v>
      </c>
      <c r="L55" s="444"/>
      <c r="M55" s="444"/>
      <c r="N55" s="445"/>
      <c r="O55" s="443" t="s">
        <v>218</v>
      </c>
      <c r="P55" s="444"/>
      <c r="Q55" s="444"/>
      <c r="R55" s="444"/>
      <c r="S55" s="444"/>
      <c r="T55" s="445"/>
      <c r="U55" s="285"/>
      <c r="V55" s="285"/>
      <c r="W55" s="285"/>
      <c r="X55" s="285"/>
    </row>
    <row r="56" spans="1:30" s="312" customFormat="1" ht="16.5" customHeight="1" x14ac:dyDescent="0.2">
      <c r="A56" s="443" t="s">
        <v>203</v>
      </c>
      <c r="B56" s="444"/>
      <c r="C56" s="444"/>
      <c r="D56" s="443" t="s">
        <v>226</v>
      </c>
      <c r="E56" s="444"/>
      <c r="F56" s="444"/>
      <c r="G56" s="444"/>
      <c r="H56" s="444"/>
      <c r="I56" s="444"/>
      <c r="J56" s="445"/>
      <c r="K56" s="440" t="s">
        <v>196</v>
      </c>
      <c r="L56" s="441"/>
      <c r="M56" s="441"/>
      <c r="N56" s="442"/>
      <c r="O56" s="440" t="s">
        <v>219</v>
      </c>
      <c r="P56" s="441"/>
      <c r="Q56" s="441"/>
      <c r="R56" s="441"/>
      <c r="S56" s="441"/>
      <c r="T56" s="442"/>
      <c r="U56" s="285"/>
      <c r="V56" s="285"/>
      <c r="W56" s="285"/>
      <c r="X56" s="285"/>
    </row>
    <row r="57" spans="1:30" s="312" customFormat="1" ht="16.5" customHeight="1" x14ac:dyDescent="0.2">
      <c r="A57" s="440" t="s">
        <v>189</v>
      </c>
      <c r="B57" s="441"/>
      <c r="C57" s="441"/>
      <c r="D57" s="440" t="s">
        <v>212</v>
      </c>
      <c r="E57" s="441"/>
      <c r="F57" s="441"/>
      <c r="G57" s="441"/>
      <c r="H57" s="441"/>
      <c r="I57" s="441"/>
      <c r="J57" s="442"/>
      <c r="K57" s="443" t="s">
        <v>204</v>
      </c>
      <c r="L57" s="444"/>
      <c r="M57" s="444"/>
      <c r="N57" s="445"/>
      <c r="O57" s="443" t="s">
        <v>227</v>
      </c>
      <c r="P57" s="444"/>
      <c r="Q57" s="444"/>
      <c r="R57" s="444"/>
      <c r="S57" s="444"/>
      <c r="T57" s="445"/>
      <c r="U57" s="285"/>
      <c r="V57" s="285"/>
      <c r="W57" s="285"/>
      <c r="X57" s="285"/>
    </row>
    <row r="63" spans="1:30" ht="15" customHeight="1" x14ac:dyDescent="0.2"/>
  </sheetData>
  <sheetProtection algorithmName="SHA-512" hashValue="nRFBOijGivMopsrAE1bQu+xCTyV4ceNf4XhxBItDuUmkUBUgnfFCQYBu215SK4u1lUvZwP/s859hFoUAOPt9pQ==" saltValue="N08xn5YPyyigyolI6FZGnw==" spinCount="100000" sheet="1" objects="1" scenarios="1" selectLockedCells="1"/>
  <mergeCells count="69">
    <mergeCell ref="S27:S28"/>
    <mergeCell ref="E22:Q22"/>
    <mergeCell ref="B36:C37"/>
    <mergeCell ref="N26:N27"/>
    <mergeCell ref="O26:O27"/>
    <mergeCell ref="P26:P27"/>
    <mergeCell ref="Q26:Q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M19:M20"/>
    <mergeCell ref="N19:N20"/>
    <mergeCell ref="O19:O20"/>
    <mergeCell ref="E19:E20"/>
    <mergeCell ref="F19:F20"/>
    <mergeCell ref="G19:G20"/>
    <mergeCell ref="H19:H20"/>
    <mergeCell ref="I19:I20"/>
    <mergeCell ref="A49:C49"/>
    <mergeCell ref="D57:J57"/>
    <mergeCell ref="D56:J56"/>
    <mergeCell ref="D55:J55"/>
    <mergeCell ref="D49:J49"/>
    <mergeCell ref="D54:J54"/>
    <mergeCell ref="D53:J53"/>
    <mergeCell ref="D52:J52"/>
    <mergeCell ref="D51:J51"/>
    <mergeCell ref="A57:C57"/>
    <mergeCell ref="A56:C56"/>
    <mergeCell ref="A55:C55"/>
    <mergeCell ref="A54:C54"/>
    <mergeCell ref="A53:C53"/>
    <mergeCell ref="A52:C52"/>
    <mergeCell ref="A51:C51"/>
    <mergeCell ref="O57:T57"/>
    <mergeCell ref="K57:N57"/>
    <mergeCell ref="O49:T49"/>
    <mergeCell ref="K49:N49"/>
    <mergeCell ref="O56:T56"/>
    <mergeCell ref="O52:T52"/>
    <mergeCell ref="O51:T51"/>
    <mergeCell ref="O50:T50"/>
    <mergeCell ref="K54:N54"/>
    <mergeCell ref="K53:N53"/>
    <mergeCell ref="K52:N52"/>
    <mergeCell ref="K51:N51"/>
    <mergeCell ref="K50:N50"/>
    <mergeCell ref="E5:P6"/>
    <mergeCell ref="F7:M8"/>
    <mergeCell ref="E2:P4"/>
    <mergeCell ref="K56:N56"/>
    <mergeCell ref="K55:N55"/>
    <mergeCell ref="O55:T55"/>
    <mergeCell ref="O54:T54"/>
    <mergeCell ref="O53:T53"/>
    <mergeCell ref="D50:J50"/>
    <mergeCell ref="A47:U47"/>
    <mergeCell ref="A50:C50"/>
    <mergeCell ref="P19:P20"/>
    <mergeCell ref="Q19:Q20"/>
    <mergeCell ref="J19:J20"/>
    <mergeCell ref="K19:K20"/>
    <mergeCell ref="L19:L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Базова комплектація+аксесуари</vt:lpstr>
      <vt:lpstr>Аксесуари вимикача</vt:lpstr>
      <vt:lpstr>Аксессуары ячейки</vt:lpstr>
      <vt:lpstr>Аксесуари для викочування 1</vt:lpstr>
      <vt:lpstr>Аксесуари для викочування 2</vt:lpstr>
      <vt:lpstr>Референси</vt:lpstr>
      <vt:lpstr>'Аксесуари вимикача'!Print_Area</vt:lpstr>
      <vt:lpstr>'Аксесуари для викочування 1'!Print_Area</vt:lpstr>
      <vt:lpstr>'Аксесуари для викочування 2'!Print_Area</vt:lpstr>
      <vt:lpstr>'Базова комплектація+аксесуари'!Print_Area</vt:lpstr>
      <vt:lpstr>Референси!Print_Area</vt:lpstr>
    </vt:vector>
  </TitlesOfParts>
  <Company>seua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RSN</dc:creator>
  <cp:lastModifiedBy>Anna Gorbenko</cp:lastModifiedBy>
  <cp:lastPrinted>2019-01-23T14:03:09Z</cp:lastPrinted>
  <dcterms:created xsi:type="dcterms:W3CDTF">2004-11-10T09:23:14Z</dcterms:created>
  <dcterms:modified xsi:type="dcterms:W3CDTF">2019-01-25T08:27:07Z</dcterms:modified>
</cp:coreProperties>
</file>